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ryml\Desktop\Adresáře\Veřejné zakázky\2024\COBAS\"/>
    </mc:Choice>
  </mc:AlternateContent>
  <xr:revisionPtr revIDLastSave="0" documentId="13_ncr:1_{25955AAF-91AC-4B68-8AE1-4423F688EA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Ř 2024_Def" sheetId="1" r:id="rId1"/>
  </sheets>
  <definedNames>
    <definedName name="_xlnm._FilterDatabase" localSheetId="0" hidden="1">'VŘ 2024_Def'!$A$3:$E$242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3" i="1" l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11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63" i="1" s="1"/>
  <c r="E235" i="1"/>
  <c r="E236" i="1"/>
  <c r="E237" i="1"/>
  <c r="E238" i="1"/>
  <c r="E239" i="1"/>
  <c r="E240" i="1"/>
  <c r="E241" i="1"/>
  <c r="E242" i="1"/>
  <c r="E4" i="1"/>
</calcChain>
</file>

<file path=xl/sharedStrings.xml><?xml version="1.0" encoding="utf-8"?>
<sst xmlns="http://schemas.openxmlformats.org/spreadsheetml/2006/main" count="525" uniqueCount="525">
  <si>
    <t>04880293190</t>
  </si>
  <si>
    <t>04880480190</t>
  </si>
  <si>
    <t>05067235191</t>
  </si>
  <si>
    <t>06908799190</t>
  </si>
  <si>
    <t>06908853190</t>
  </si>
  <si>
    <t>07299001190</t>
  </si>
  <si>
    <t>Diluent Universal E2G</t>
  </si>
  <si>
    <t>07299010190</t>
  </si>
  <si>
    <t>Diluent MultiAssay E2G</t>
  </si>
  <si>
    <t>11662970122</t>
  </si>
  <si>
    <t>11662988122</t>
  </si>
  <si>
    <t>11930346122</t>
  </si>
  <si>
    <t>03045846122</t>
  </si>
  <si>
    <t>03052028190</t>
  </si>
  <si>
    <t>03121305122</t>
  </si>
  <si>
    <t>03184919190</t>
  </si>
  <si>
    <t>03277356190</t>
  </si>
  <si>
    <t>03302652190</t>
  </si>
  <si>
    <t>03375790190</t>
  </si>
  <si>
    <t>03555941190</t>
  </si>
  <si>
    <t>03561097190</t>
  </si>
  <si>
    <t>04487761190</t>
  </si>
  <si>
    <t>04880455190</t>
  </si>
  <si>
    <t>04975901191</t>
  </si>
  <si>
    <t>05109469190</t>
  </si>
  <si>
    <t>05109531190</t>
  </si>
  <si>
    <t>05144701190</t>
  </si>
  <si>
    <t>05202230190</t>
  </si>
  <si>
    <t>05385504190</t>
  </si>
  <si>
    <t>05608554190</t>
  </si>
  <si>
    <t>05852641190</t>
  </si>
  <si>
    <t>06472931190</t>
  </si>
  <si>
    <t>06656048190</t>
  </si>
  <si>
    <t>06687750190</t>
  </si>
  <si>
    <t>07007515190</t>
  </si>
  <si>
    <t>ACET2 calibrator</t>
  </si>
  <si>
    <t>07030207190</t>
  </si>
  <si>
    <t>07092547190</t>
  </si>
  <si>
    <t>07394667190</t>
  </si>
  <si>
    <t>07394675190</t>
  </si>
  <si>
    <t>07396473190</t>
  </si>
  <si>
    <t>07726350190</t>
  </si>
  <si>
    <t>08047545190</t>
  </si>
  <si>
    <t>08443459190</t>
  </si>
  <si>
    <t>08496641190</t>
  </si>
  <si>
    <t>08838534190</t>
  </si>
  <si>
    <t>Total PSA G2 CS Elecsys V3</t>
  </si>
  <si>
    <t>08851964190</t>
  </si>
  <si>
    <t>free PSA CS Elecsys V3</t>
  </si>
  <si>
    <t>10759350190</t>
  </si>
  <si>
    <t>11183974216</t>
  </si>
  <si>
    <t>11183982216</t>
  </si>
  <si>
    <t>11355279216</t>
  </si>
  <si>
    <t>11731645322</t>
  </si>
  <si>
    <t>11776215122</t>
  </si>
  <si>
    <t>11930427122</t>
  </si>
  <si>
    <t>11972111122</t>
  </si>
  <si>
    <t>11972316122</t>
  </si>
  <si>
    <t>12146401216</t>
  </si>
  <si>
    <t>12172623122</t>
  </si>
  <si>
    <t>20751995190</t>
  </si>
  <si>
    <t>03149501001</t>
  </si>
  <si>
    <t>REFERENCE ELECTRODE</t>
  </si>
  <si>
    <t>05694302001</t>
  </si>
  <si>
    <t>11706799001</t>
  </si>
  <si>
    <t>11706802001</t>
  </si>
  <si>
    <t>11776576322</t>
  </si>
  <si>
    <t>03121291122</t>
  </si>
  <si>
    <t>03121313122</t>
  </si>
  <si>
    <t>03290379190</t>
  </si>
  <si>
    <t>04521536190</t>
  </si>
  <si>
    <t>TDM Control Set</t>
  </si>
  <si>
    <t>04687876190</t>
  </si>
  <si>
    <t>04917049190</t>
  </si>
  <si>
    <t>04927931190</t>
  </si>
  <si>
    <t>05042666191</t>
  </si>
  <si>
    <t>05095107190</t>
  </si>
  <si>
    <t>05117003190</t>
  </si>
  <si>
    <t>05117216190</t>
  </si>
  <si>
    <t>05142423190</t>
  </si>
  <si>
    <t>Homocysteine Control Kit</t>
  </si>
  <si>
    <t>05341787190</t>
  </si>
  <si>
    <t>05618860190</t>
  </si>
  <si>
    <t>05852650190</t>
  </si>
  <si>
    <t>06729371190</t>
  </si>
  <si>
    <t>06923364190</t>
  </si>
  <si>
    <t>07713223190</t>
  </si>
  <si>
    <t>08086672190</t>
  </si>
  <si>
    <t>08362785190</t>
  </si>
  <si>
    <t>Control-Set b2-MICROGLOBULIN</t>
  </si>
  <si>
    <t>11731416190</t>
  </si>
  <si>
    <t>11776452122</t>
  </si>
  <si>
    <t>11876317122</t>
  </si>
  <si>
    <t>11876333122</t>
  </si>
  <si>
    <t>11876368122</t>
  </si>
  <si>
    <t>11876376122</t>
  </si>
  <si>
    <t>11876384122</t>
  </si>
  <si>
    <t>20752401190</t>
  </si>
  <si>
    <t>20753009190</t>
  </si>
  <si>
    <t>07026773190</t>
  </si>
  <si>
    <t>07026790190</t>
  </si>
  <si>
    <t>07026811190</t>
  </si>
  <si>
    <t>Anti-HBc IgM Elecsys E2G 300</t>
  </si>
  <si>
    <t>07026838190</t>
  </si>
  <si>
    <t>Anti-HBe Elecsys E2G 300</t>
  </si>
  <si>
    <t>07026935190</t>
  </si>
  <si>
    <t>07027087190</t>
  </si>
  <si>
    <t>07027150190</t>
  </si>
  <si>
    <t>07027290190</t>
  </si>
  <si>
    <t>07027427190</t>
  </si>
  <si>
    <t>HBeAg Elecsys E2G 300</t>
  </si>
  <si>
    <t>07027516190</t>
  </si>
  <si>
    <t>07027583190</t>
  </si>
  <si>
    <t>07027699190</t>
  </si>
  <si>
    <t>07028148190</t>
  </si>
  <si>
    <t>07251025190</t>
  </si>
  <si>
    <t>08086664190</t>
  </si>
  <si>
    <t>08443432190</t>
  </si>
  <si>
    <t>08496633190</t>
  </si>
  <si>
    <t>08498610190</t>
  </si>
  <si>
    <t>Anti-HBs G2 Elecsys E2G 300 V2</t>
  </si>
  <si>
    <t>08791716190</t>
  </si>
  <si>
    <t>Total PSA Elecsys cobas e 200 V2</t>
  </si>
  <si>
    <t>08814848190</t>
  </si>
  <si>
    <t>HBsAg G2 Elecsys E2G 300 V2</t>
  </si>
  <si>
    <t>08814856190</t>
  </si>
  <si>
    <t>HBsAg G2 Elecsys cobas e 100 V2</t>
  </si>
  <si>
    <t>08828601190</t>
  </si>
  <si>
    <t>free PSA Elecsys cobas e 100 V3</t>
  </si>
  <si>
    <t>10825441001</t>
  </si>
  <si>
    <t>Cartridge K</t>
  </si>
  <si>
    <t>10825468001</t>
  </si>
  <si>
    <t>Cartridge NA</t>
  </si>
  <si>
    <t>04813707001</t>
  </si>
  <si>
    <t>08245401001</t>
  </si>
  <si>
    <t>PROBE SAMPLE</t>
  </si>
  <si>
    <t>Nabídková cena za roční spotřebu v Kč bez DPH</t>
  </si>
  <si>
    <t>Předpokládaná roční spotřeba v ks</t>
  </si>
  <si>
    <t>Nabídková cena za ks v Kč bez DPH</t>
  </si>
  <si>
    <t>Název</t>
  </si>
  <si>
    <t>Katalogové číslo</t>
  </si>
  <si>
    <t>ISE Internal Stand Gen.2, 2x2L</t>
  </si>
  <si>
    <t>ISE Diluent Gen. 2, 2x2 L</t>
  </si>
  <si>
    <t>Haemolyse Reag. for Glucose II</t>
  </si>
  <si>
    <t>08059322190</t>
  </si>
  <si>
    <t>Antigen Excess Reagent, 1000Tests c503</t>
  </si>
  <si>
    <t>08063354190</t>
  </si>
  <si>
    <t>EcoTergent, cobas c503,</t>
  </si>
  <si>
    <t>08063451190</t>
  </si>
  <si>
    <t>NaOH-D, 123Tests, cobas c503</t>
  </si>
  <si>
    <t>08063478190</t>
  </si>
  <si>
    <t>SMS, cobas c503, 123T</t>
  </si>
  <si>
    <t>08063494190</t>
  </si>
  <si>
    <t>NACl 9% Dil, cobas c503, 123T</t>
  </si>
  <si>
    <t>08302545190</t>
  </si>
  <si>
    <t>Basic Wash  2x2 L</t>
  </si>
  <si>
    <t>08302723190</t>
  </si>
  <si>
    <t>Acid Wash  2x2 L</t>
  </si>
  <si>
    <t>08392013190</t>
  </si>
  <si>
    <t>ISE Reference Electrolyte, 2L</t>
  </si>
  <si>
    <t>20763071122</t>
  </si>
  <si>
    <t>Deproteinizer, ISE</t>
  </si>
  <si>
    <t>C.f.a.s. PUC (Proteins Urine)</t>
  </si>
  <si>
    <t>Preciset TDM 1</t>
  </si>
  <si>
    <t>C.f.a.s. PAC (Prea-ASLO-Ceru)</t>
  </si>
  <si>
    <t>C.f.a.s. Cystatin C II</t>
  </si>
  <si>
    <t>Homocysteine Calibrator Kit</t>
  </si>
  <si>
    <t>Preciset LPA Gen. 2</t>
  </si>
  <si>
    <t>Calibator b2-MICROGLOBULIN</t>
  </si>
  <si>
    <t>C.f.a.s. (Calibrator f.a.s.)</t>
  </si>
  <si>
    <t>ISE Standard low</t>
  </si>
  <si>
    <t>ISE Standard high</t>
  </si>
  <si>
    <t>C.f.a.s. Proteins</t>
  </si>
  <si>
    <t>Iron Standard</t>
  </si>
  <si>
    <t>C.f.a.s. Lipid</t>
  </si>
  <si>
    <t>AMM/ETH/CO2 Calibrator</t>
  </si>
  <si>
    <t>07700814001</t>
  </si>
  <si>
    <t>Reaction Cell c 513</t>
  </si>
  <si>
    <t>Precipath PUC (Proteins Urine)</t>
  </si>
  <si>
    <t>Precinorm PUC (Proteins Urine)</t>
  </si>
  <si>
    <t>PreciControl ClinChem Multi 1, 20x5 ml</t>
  </si>
  <si>
    <t>PreciControl ClinChem Multi 2, 20x5 ml</t>
  </si>
  <si>
    <t>PreciControl LPA Gen.2</t>
  </si>
  <si>
    <t>Cystatin C Control Set Gen. 2</t>
  </si>
  <si>
    <t>AMM/ETH/CO2 Control I</t>
  </si>
  <si>
    <t>AMM/ETH/CO2 Control II</t>
  </si>
  <si>
    <t>08056684190</t>
  </si>
  <si>
    <t>ACET2, 500Tests, cobas c503</t>
  </si>
  <si>
    <t>08056692190</t>
  </si>
  <si>
    <t>ALB BCG Gen.2, 750Tests cobas c503</t>
  </si>
  <si>
    <t>08056722190</t>
  </si>
  <si>
    <t>ALB-T TQ Gen.2, 500Tests, cobas c503</t>
  </si>
  <si>
    <t>08056757190</t>
  </si>
  <si>
    <t>ALP IFCC Gen.2, 1100Tests cobas c503</t>
  </si>
  <si>
    <t>08056820190</t>
  </si>
  <si>
    <t>AMYL-P,  450Tests, cobas c503</t>
  </si>
  <si>
    <t>08056951190</t>
  </si>
  <si>
    <t>BIL-D Gen.2, 1000Tests, cobas c503</t>
  </si>
  <si>
    <t>08056960190</t>
  </si>
  <si>
    <t>BIL-T Gen.3, 1050Tests, cobas c503</t>
  </si>
  <si>
    <t>08057427190</t>
  </si>
  <si>
    <t>Calcium Gen.2, 1500Tests, cobas c503</t>
  </si>
  <si>
    <t>08057435190</t>
  </si>
  <si>
    <t>CARB Gen.4, 500Tests, cobas c503</t>
  </si>
  <si>
    <t>08057443190</t>
  </si>
  <si>
    <t>CHOL HiCo Gen.2, 2600Tests, cobas c503</t>
  </si>
  <si>
    <t>08057460190</t>
  </si>
  <si>
    <t>CK, 500Tests, cobas c503</t>
  </si>
  <si>
    <t>08057524190</t>
  </si>
  <si>
    <t>CREP Gen.2, 600Tests, cobas c503</t>
  </si>
  <si>
    <t>08057532190</t>
  </si>
  <si>
    <t>CREAJ Gen.2, 2500Test, cobas c503</t>
  </si>
  <si>
    <t>08057591190</t>
  </si>
  <si>
    <t>CRP Gen.4, 500Tests, cobas c503</t>
  </si>
  <si>
    <t>08057613190</t>
  </si>
  <si>
    <t>DIG, 500Tests, cobas c503</t>
  </si>
  <si>
    <t>08057630190</t>
  </si>
  <si>
    <t>ETOH Gen.2, 850Tests, cobas c503</t>
  </si>
  <si>
    <t>08057648190</t>
  </si>
  <si>
    <t>FERR Gen.4, 400Tests, cobas c503</t>
  </si>
  <si>
    <t>08057770190</t>
  </si>
  <si>
    <t>GENT Gen.2, 100Tests, cobas c503</t>
  </si>
  <si>
    <t>08057796190</t>
  </si>
  <si>
    <t>GGT Gen.2, 400Tests, cobas c503</t>
  </si>
  <si>
    <t>08057800190</t>
  </si>
  <si>
    <t>GLUC HK Gen.3, 3300Tests, cobas c503</t>
  </si>
  <si>
    <t>08057826190</t>
  </si>
  <si>
    <t>Homocysteine, 100Tests,  cobas c503</t>
  </si>
  <si>
    <t>08057877190</t>
  </si>
  <si>
    <t>HDL-C Gen.4,  700Tests,  cobas c503</t>
  </si>
  <si>
    <t>08057885190</t>
  </si>
  <si>
    <t>IGA Gen.2, 300Tests,  cobas c503</t>
  </si>
  <si>
    <t>08057915190</t>
  </si>
  <si>
    <t>IGG Gen.2, 300Tests,  cobas c503</t>
  </si>
  <si>
    <t>08057923190</t>
  </si>
  <si>
    <t>IGM Gen.2, 300Tests,  cobas c503</t>
  </si>
  <si>
    <t>08057931190</t>
  </si>
  <si>
    <t>IRON Gen.2, 700Tests, cobas c503</t>
  </si>
  <si>
    <t>08057940190</t>
  </si>
  <si>
    <t>LACT Gen.2, 100Tests, cobas c503</t>
  </si>
  <si>
    <t>08057958190</t>
  </si>
  <si>
    <t>LDHI Gen.2 acc.IFCC, 850T, cobas c503</t>
  </si>
  <si>
    <t>08057966190</t>
  </si>
  <si>
    <t>LDL-C Gen.3, 600Tests, cobas c503</t>
  </si>
  <si>
    <t>08057982190</t>
  </si>
  <si>
    <t>LIPC, 200Tests, cobas c503</t>
  </si>
  <si>
    <t>08058016190</t>
  </si>
  <si>
    <t>MG Gen.2, 700Tests, cobas c503</t>
  </si>
  <si>
    <t>08058024190</t>
  </si>
  <si>
    <t>NH3L Gen.2, 300Tests cobas c503</t>
  </si>
  <si>
    <t>08058610190</t>
  </si>
  <si>
    <t>PHOS Gen.2, 750Tests, cobas c503</t>
  </si>
  <si>
    <t>08058652190</t>
  </si>
  <si>
    <t>TP Gen.2, 1050Tests, cobas c503</t>
  </si>
  <si>
    <t>08058679190</t>
  </si>
  <si>
    <t>TPUC Gen.3, 650Tests, cobas c503</t>
  </si>
  <si>
    <t>08058687190</t>
  </si>
  <si>
    <t>TRIGL, 1000Tests, cobas c503</t>
  </si>
  <si>
    <t>08058733190</t>
  </si>
  <si>
    <t>TRSF Gen.2, 500Tests, cobas c503</t>
  </si>
  <si>
    <t>08058750190</t>
  </si>
  <si>
    <t>UA Gen.2, 1300Tests, cobas c503</t>
  </si>
  <si>
    <t>08058776190</t>
  </si>
  <si>
    <t>UIBC, 100Tests, cobas c503</t>
  </si>
  <si>
    <t>08058806190</t>
  </si>
  <si>
    <t>UREAL, 600Tests, cobas c503</t>
  </si>
  <si>
    <t>08058849190</t>
  </si>
  <si>
    <t>Vancomycin Gen.3, 200T, cobas c503</t>
  </si>
  <si>
    <t>08063516190</t>
  </si>
  <si>
    <t>NACl 9% SI Gen.2, 14500Tests, cobas c503</t>
  </si>
  <si>
    <t>08104697190</t>
  </si>
  <si>
    <t>ALTP Gen.2, 800Tests, cobas c503</t>
  </si>
  <si>
    <t>08104719190</t>
  </si>
  <si>
    <t>ASTP Gen.2, 800Tests, cobas c503</t>
  </si>
  <si>
    <t>08105529190</t>
  </si>
  <si>
    <t>B2MG, 150Tests, cobas c 503</t>
  </si>
  <si>
    <t>08105537190</t>
  </si>
  <si>
    <t>C3C Gen.2, 150Tests, cobas c503</t>
  </si>
  <si>
    <t>08105545190</t>
  </si>
  <si>
    <t>C4  Gen.2, 150Tests, cobas c 503</t>
  </si>
  <si>
    <t>08105561190</t>
  </si>
  <si>
    <t>CHE Gen.2, 1050Tests, cobas c503</t>
  </si>
  <si>
    <t>08105596190</t>
  </si>
  <si>
    <t>Cystatin C Gen.2 TQ a, 250Tests, c503</t>
  </si>
  <si>
    <t>08106037190</t>
  </si>
  <si>
    <t>GLUC HK Gen.2, 700Tests, cobas c503</t>
  </si>
  <si>
    <t>08106126190</t>
  </si>
  <si>
    <t>LPA Gen.2, 150Tests, cobas c503</t>
  </si>
  <si>
    <t>08252645190</t>
  </si>
  <si>
    <t>PREA, 200Tests, cobas c 503</t>
  </si>
  <si>
    <t>08253153190</t>
  </si>
  <si>
    <t>THEO Gen.2,  100Tests, cobas c 503</t>
  </si>
  <si>
    <t>08445567190</t>
  </si>
  <si>
    <t>PHNY Gen.2, 100Tests, cobas c503</t>
  </si>
  <si>
    <t>08445575190</t>
  </si>
  <si>
    <t>VALP Gen.2, 200Tests, cobas c503</t>
  </si>
  <si>
    <t>08445672190</t>
  </si>
  <si>
    <t>ETOH Gen.2, 150Tests, cobas c503</t>
  </si>
  <si>
    <t>08762651001</t>
  </si>
  <si>
    <t>PROBE S1(ST) ASSY</t>
  </si>
  <si>
    <t>Lamp Halogen, cobas c</t>
  </si>
  <si>
    <t>CleanCell M 2x2 L</t>
  </si>
  <si>
    <t>ProCell, e 801</t>
  </si>
  <si>
    <t>PreClean, e 801</t>
  </si>
  <si>
    <t>CleanCell</t>
  </si>
  <si>
    <t>ProCell</t>
  </si>
  <si>
    <t>SysWash</t>
  </si>
  <si>
    <t>CA 15-3 II CalSet</t>
  </si>
  <si>
    <t>SHBG CalSet</t>
  </si>
  <si>
    <t>03141080190</t>
  </si>
  <si>
    <t>P1NP CalSet</t>
  </si>
  <si>
    <t>C-Peptide CalSet</t>
  </si>
  <si>
    <t>Prolactin II CalSet</t>
  </si>
  <si>
    <t>hCG+beta II CalSet</t>
  </si>
  <si>
    <t>LH CalSet II</t>
  </si>
  <si>
    <t>AFP II CalSet</t>
  </si>
  <si>
    <t>IL-6 CalSet</t>
  </si>
  <si>
    <t>sFlt-1 CalSet</t>
  </si>
  <si>
    <t>PlGF CalSet</t>
  </si>
  <si>
    <t>Testosteron CalSet 2.1</t>
  </si>
  <si>
    <t>PTH (1-84) CalSet</t>
  </si>
  <si>
    <t>Anti-TPO CalSet</t>
  </si>
  <si>
    <t>Estradiol Gen. 3, CalSet</t>
  </si>
  <si>
    <t>Cortisol G2 CalSet</t>
  </si>
  <si>
    <t>CA 125 Gen. 2 CalSet</t>
  </si>
  <si>
    <t>Progesterone Gen. 3 CalSet</t>
  </si>
  <si>
    <t>CK-MB CalSet, e 801</t>
  </si>
  <si>
    <t>Myoglobin CalSet, e 801</t>
  </si>
  <si>
    <t>Folate CalSet, e 801</t>
  </si>
  <si>
    <t>Active B12 CalSet</t>
  </si>
  <si>
    <t>TSH V2 CalSet II</t>
  </si>
  <si>
    <t>Anti-TSHR V2 CalSet</t>
  </si>
  <si>
    <t>08932417190</t>
  </si>
  <si>
    <t>FSH CS Elecsys V3</t>
  </si>
  <si>
    <t>08991405190</t>
  </si>
  <si>
    <t>Elecsys TG II CalSet V2</t>
  </si>
  <si>
    <t>09005030190</t>
  </si>
  <si>
    <t>Anti-TG CS Elecsys V2</t>
  </si>
  <si>
    <t>09038116190</t>
  </si>
  <si>
    <t>Vitamin D total G3 CS Elecsys</t>
  </si>
  <si>
    <t>09043292190</t>
  </si>
  <si>
    <t>FT4 G4 CS Elecsys</t>
  </si>
  <si>
    <t>09077871190</t>
  </si>
  <si>
    <t>FT3 G3 CS Elecsys V2</t>
  </si>
  <si>
    <t>09175130190</t>
  </si>
  <si>
    <t>CA 72-4 CS Elecsys V2</t>
  </si>
  <si>
    <t>09227261190</t>
  </si>
  <si>
    <t>AFP G2 CS Elecsys V3</t>
  </si>
  <si>
    <t>09315314190</t>
  </si>
  <si>
    <t>proBNP G2 CS Elecsys E2G V2.1</t>
  </si>
  <si>
    <t>09315373190</t>
  </si>
  <si>
    <t>Troponin T hs CS Elecsys E2G V1.1</t>
  </si>
  <si>
    <t>CEA CalSet</t>
  </si>
  <si>
    <t>CA 19-9 CalSet</t>
  </si>
  <si>
    <t>IgE CalSet</t>
  </si>
  <si>
    <t>Osteocalcin CalSet</t>
  </si>
  <si>
    <t>b-crosslaps CalSet</t>
  </si>
  <si>
    <t>AssayTip/AssayCup, e 801</t>
  </si>
  <si>
    <t>Assay Tip, Elecsys 2010</t>
  </si>
  <si>
    <t>Assay Cup, Elecsys 2010</t>
  </si>
  <si>
    <t>CalSet Vials</t>
  </si>
  <si>
    <t>Anti-HCV PreciControl</t>
  </si>
  <si>
    <t>HBsAg II PreciControl</t>
  </si>
  <si>
    <t>Cardiac G. 4 PreciControl</t>
  </si>
  <si>
    <t>Anti-HBc II PreciControl</t>
  </si>
  <si>
    <t>ThyroAB Gen. 2 PreciControl</t>
  </si>
  <si>
    <t>Troponin T hs PreciControl</t>
  </si>
  <si>
    <t>Multimarker PreciControl</t>
  </si>
  <si>
    <t>Varia PreciControl</t>
  </si>
  <si>
    <t>Syphilis PreciControl</t>
  </si>
  <si>
    <t>06924107190</t>
  </si>
  <si>
    <t>PreciControl HIV gen. 2</t>
  </si>
  <si>
    <t>Active B12 PreciControl</t>
  </si>
  <si>
    <t>Anti-HAV G2, PreciControl</t>
  </si>
  <si>
    <t>09038124190</t>
  </si>
  <si>
    <t>Vitamin D total G3 PC Elecsys</t>
  </si>
  <si>
    <t>Universal Gen. 2 PreciControl</t>
  </si>
  <si>
    <t>TumorMarker PreciControl</t>
  </si>
  <si>
    <t>Anti-HBs PreciControl</t>
  </si>
  <si>
    <t>Anti-HBc IgM PreciControl</t>
  </si>
  <si>
    <t>Anti-HAV IgM PreciControl</t>
  </si>
  <si>
    <t>HBeAg PreciControl</t>
  </si>
  <si>
    <t>Anti-Hbe PreciControl</t>
  </si>
  <si>
    <t>Anti-HAV IgM, 300 testů, e 801</t>
  </si>
  <si>
    <t>Anti-HBc II, 300 testů, e 801</t>
  </si>
  <si>
    <t>Anti-TPO, 300 testů, e 801</t>
  </si>
  <si>
    <t>07026986190</t>
  </si>
  <si>
    <t>CA 125 II, 300 testů, e 801</t>
  </si>
  <si>
    <t>07027001190</t>
  </si>
  <si>
    <t>CA 15-3 II, 300 testů, e 801</t>
  </si>
  <si>
    <t>07027028190</t>
  </si>
  <si>
    <t>CA 19-9, 300 testů, e 801</t>
  </si>
  <si>
    <t>07027079190</t>
  </si>
  <si>
    <t>CEA, 300 testů, e 801</t>
  </si>
  <si>
    <t>CK-MB, 100 testů, e 801</t>
  </si>
  <si>
    <t>Cortisol II, 300 testů, e 801</t>
  </si>
  <si>
    <t>07027168190</t>
  </si>
  <si>
    <t>C-Peptide, 100 testů, e 801</t>
  </si>
  <si>
    <t>07027249190</t>
  </si>
  <si>
    <t>Estradiol III, 300 testů, e 801</t>
  </si>
  <si>
    <t>Folate, 300 testů, e 801</t>
  </si>
  <si>
    <t>IgE II, 100 testů, e 801</t>
  </si>
  <si>
    <t>07027575190</t>
  </si>
  <si>
    <t>LH, 300 testů, e 801</t>
  </si>
  <si>
    <t>Myoglobin, 100 testů, e 801</t>
  </si>
  <si>
    <t>07027591190</t>
  </si>
  <si>
    <t>N-MID Osteocalcin, 100 testů, e 801</t>
  </si>
  <si>
    <t>07027648190</t>
  </si>
  <si>
    <t>PLGF, 100 testů, e 801</t>
  </si>
  <si>
    <t>Progesterone III, 300 testů, e 801</t>
  </si>
  <si>
    <t>07027737190</t>
  </si>
  <si>
    <t>Prolactin II, 300 testů, e 801</t>
  </si>
  <si>
    <t>07027818190</t>
  </si>
  <si>
    <t>sFLT-1, 100 testů, e 801</t>
  </si>
  <si>
    <t>07027940190</t>
  </si>
  <si>
    <t>total P1NP, 100 testů, e 801</t>
  </si>
  <si>
    <t>Vitamin D II, 300 testů, e 801</t>
  </si>
  <si>
    <t>HCG+ß, 300 testů, e 801</t>
  </si>
  <si>
    <t>07258496190</t>
  </si>
  <si>
    <t>SHBG, 300 testů, e 801</t>
  </si>
  <si>
    <t>Anti-HAV G2 + CalSet, 300 testů, e 801</t>
  </si>
  <si>
    <t>TSH V2, 300 testů, e 801</t>
  </si>
  <si>
    <t>Anti-TSHR V2, 300 testů, e 801</t>
  </si>
  <si>
    <t>08717028190</t>
  </si>
  <si>
    <t>Active B12 V2 Elecsys E2G 300</t>
  </si>
  <si>
    <t>08791732190</t>
  </si>
  <si>
    <t>Total PSA Elecsys E2G 300 V2</t>
  </si>
  <si>
    <t>08828610190</t>
  </si>
  <si>
    <t>free PSA Elecsys E2G 300 V2</t>
  </si>
  <si>
    <t>08836981190</t>
  </si>
  <si>
    <t>Anti-HCV G2 Elecsys cobas e 100 V2</t>
  </si>
  <si>
    <t>08837058190</t>
  </si>
  <si>
    <t>Anti-HCV G2 Elecsys E2G 300 V2</t>
  </si>
  <si>
    <t>08906564190</t>
  </si>
  <si>
    <t>Elecsys TG II, e801 &amp; e 402 V2</t>
  </si>
  <si>
    <t>08924163190</t>
  </si>
  <si>
    <t>Elecsys HIV combi PT V2</t>
  </si>
  <si>
    <t>08932387190</t>
  </si>
  <si>
    <t>FSH Elecsys E2G 300 V2</t>
  </si>
  <si>
    <t>08946370190</t>
  </si>
  <si>
    <t>Testosterone G2 Elecsys E2G 300 V2</t>
  </si>
  <si>
    <t>09005021190</t>
  </si>
  <si>
    <t>Anti-TG Elecsys E2G 300 V2</t>
  </si>
  <si>
    <t>09005706190</t>
  </si>
  <si>
    <t>CA 72-4 Elecsys E2G 300 V2</t>
  </si>
  <si>
    <t>09005765190</t>
  </si>
  <si>
    <t>PTH (1-84) Elecsys E2G 100 V2</t>
  </si>
  <si>
    <t>09005781190</t>
  </si>
  <si>
    <t>B-CrossLaps/serum Elecsys E2G 100 V2</t>
  </si>
  <si>
    <t>09005811190</t>
  </si>
  <si>
    <t>FT3 G3 Elecsys E2G 300 V2</t>
  </si>
  <si>
    <t>09014926190</t>
  </si>
  <si>
    <t>a-HBC Gen.2 Elecsys E2G 300 V2</t>
  </si>
  <si>
    <t>09014977190</t>
  </si>
  <si>
    <t>Syphilis Elecsys cobas e 100 V2</t>
  </si>
  <si>
    <t>09015124190</t>
  </si>
  <si>
    <t>AFP Elecsys E2G 300 V2</t>
  </si>
  <si>
    <t>09015612190</t>
  </si>
  <si>
    <t>Elecsys IL 6, e 801 &amp; e 402 V2</t>
  </si>
  <si>
    <t>09043284190</t>
  </si>
  <si>
    <t>FT4 G4 Elecsys E2G 300</t>
  </si>
  <si>
    <t>09315284190</t>
  </si>
  <si>
    <t>proBNP G2 Elecsys E2G 300 V2.1</t>
  </si>
  <si>
    <t>09315357190</t>
  </si>
  <si>
    <t>Troponin T hs Elecsys E2G 300 V2.1</t>
  </si>
  <si>
    <t>09318747190</t>
  </si>
  <si>
    <t>PCT Brahms-Roche Elecsys E2G 300 V2.1</t>
  </si>
  <si>
    <t>03086879001</t>
  </si>
  <si>
    <t>THB CUVETTE PACKED</t>
  </si>
  <si>
    <t>03260917184</t>
  </si>
  <si>
    <t>S1 Rinse Solution OMNI S</t>
  </si>
  <si>
    <t>03260925184</t>
  </si>
  <si>
    <t>S2 Fluid Pack OMNI S</t>
  </si>
  <si>
    <t>03260933184</t>
  </si>
  <si>
    <t>S3 Fluid Pack A OMNI S</t>
  </si>
  <si>
    <t>03066762001</t>
  </si>
  <si>
    <t>AMPOULE ADAPTER                (150 PCS)</t>
  </si>
  <si>
    <t>03111571180</t>
  </si>
  <si>
    <t>Cl- AVL Micro Electrode</t>
  </si>
  <si>
    <t>03111598180</t>
  </si>
  <si>
    <t>Na+ AVL Micro Electrode</t>
  </si>
  <si>
    <t>03111628180</t>
  </si>
  <si>
    <t>K+ AVL Micro Electrode</t>
  </si>
  <si>
    <t>03111644180</t>
  </si>
  <si>
    <t>Ca++ AVL Micro Electrode</t>
  </si>
  <si>
    <t>03111679180</t>
  </si>
  <si>
    <t>PCO2 AVL Micro Electrode</t>
  </si>
  <si>
    <t>03111695180</t>
  </si>
  <si>
    <t>PO2 AVL Micro Electrode</t>
  </si>
  <si>
    <t>03111717180</t>
  </si>
  <si>
    <t>pH AVL Micro Electrode</t>
  </si>
  <si>
    <t>03111873180</t>
  </si>
  <si>
    <t>Reference Micro Electrode</t>
  </si>
  <si>
    <t>03112012180</t>
  </si>
  <si>
    <t>CLOT CATCHER (250 PCS)</t>
  </si>
  <si>
    <t>03112071180</t>
  </si>
  <si>
    <t>REF. CONTACT (RCON) OMNI/cobas b 221</t>
  </si>
  <si>
    <t>03112098035</t>
  </si>
  <si>
    <t>CLEANING KIT FOR CL-ELECTRODE</t>
  </si>
  <si>
    <t>03112152180</t>
  </si>
  <si>
    <t>Caps for Microsampler, 300 ks</t>
  </si>
  <si>
    <t>03113361180</t>
  </si>
  <si>
    <t>PRINTER PAPER OMNI/cobas b 221 (6 PCS)</t>
  </si>
  <si>
    <t>03144054001</t>
  </si>
  <si>
    <t>Waste W</t>
  </si>
  <si>
    <t>03260887184</t>
  </si>
  <si>
    <t>Sensor Glu/Lac OMNI S</t>
  </si>
  <si>
    <t>03260909184</t>
  </si>
  <si>
    <t>SENSOR CONTACT (SCON)</t>
  </si>
  <si>
    <t>05772583001</t>
  </si>
  <si>
    <t>Microsampler Protect Sterile, 50 ks</t>
  </si>
  <si>
    <t>03321193001</t>
  </si>
  <si>
    <t>COMBITROL PLUS B, LEVEL 1 (30 PCS)</t>
  </si>
  <si>
    <t>03321207001</t>
  </si>
  <si>
    <t>COMBITROL PLUS B LEVEL 2</t>
  </si>
  <si>
    <t>03321215001</t>
  </si>
  <si>
    <t>COMBITROL PLUS B LEVEL 3</t>
  </si>
  <si>
    <t>03110923035</t>
  </si>
  <si>
    <t>HB Calibrator</t>
  </si>
  <si>
    <t>03087603001</t>
  </si>
  <si>
    <t>TUBE HOLDER COMPLETE</t>
  </si>
  <si>
    <t>04663632190</t>
  </si>
  <si>
    <t>Activator for Cobas Systems</t>
  </si>
  <si>
    <t>Celkem</t>
  </si>
  <si>
    <t xml:space="preserve">Položkový rozpočet zakázky "Diagnostické soupravy pro automatické analyzátory COBAS"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</si>
</sst>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</cellStyleXfs>
  <cellXfs count="36">
    <xf numFmtId="0" fontId="0" fillId="0" borderId="0" xfId="0"/>
    <xf numFmtId="4" fontId="2" fillId="0" borderId="0" xfId="0" applyNumberFormat="1" applyFont="1"/>
    <xf numFmtId="0" fontId="0" fillId="0" borderId="0" xfId="0" applyAlignment="1">
      <alignment vertical="center" wrapText="1"/>
    </xf>
    <xf numFmtId="1" fontId="0" fillId="0" borderId="0" xfId="0" applyNumberFormat="1"/>
    <xf numFmtId="0" fontId="4" fillId="0" borderId="0" xfId="0" applyFont="1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4" fontId="5" fillId="0" borderId="8" xfId="1" applyFont="1" applyBorder="1"/>
    <xf numFmtId="44" fontId="5" fillId="0" borderId="9" xfId="1" applyFont="1" applyBorder="1"/>
    <xf numFmtId="44" fontId="0" fillId="3" borderId="7" xfId="1" applyFont="1" applyFill="1" applyBorder="1"/>
    <xf numFmtId="44" fontId="0" fillId="3" borderId="2" xfId="1" applyFont="1" applyFill="1" applyBorder="1"/>
    <xf numFmtId="44" fontId="5" fillId="0" borderId="2" xfId="1" applyFont="1" applyBorder="1"/>
    <xf numFmtId="44" fontId="0" fillId="3" borderId="10" xfId="1" applyFont="1" applyFill="1" applyBorder="1"/>
    <xf numFmtId="44" fontId="5" fillId="0" borderId="10" xfId="1" applyFont="1" applyBorder="1"/>
    <xf numFmtId="0" fontId="5" fillId="0" borderId="2" xfId="0" applyFont="1" applyBorder="1"/>
    <xf numFmtId="3" fontId="5" fillId="0" borderId="2" xfId="0" applyNumberFormat="1" applyFont="1" applyBorder="1"/>
    <xf numFmtId="0" fontId="5" fillId="0" borderId="2" xfId="3" applyFont="1" applyFill="1" applyBorder="1"/>
    <xf numFmtId="0" fontId="5" fillId="0" borderId="2" xfId="4" applyFont="1" applyFill="1" applyBorder="1"/>
    <xf numFmtId="0" fontId="5" fillId="0" borderId="10" xfId="0" applyFont="1" applyBorder="1"/>
    <xf numFmtId="3" fontId="0" fillId="0" borderId="0" xfId="0" applyNumberFormat="1"/>
    <xf numFmtId="3" fontId="5" fillId="0" borderId="2" xfId="3" applyNumberFormat="1" applyFont="1" applyFill="1" applyBorder="1"/>
    <xf numFmtId="3" fontId="5" fillId="0" borderId="2" xfId="4" applyNumberFormat="1" applyFont="1" applyFill="1" applyBorder="1"/>
    <xf numFmtId="0" fontId="5" fillId="0" borderId="2" xfId="2" applyFont="1" applyFill="1" applyBorder="1"/>
    <xf numFmtId="3" fontId="5" fillId="0" borderId="2" xfId="2" applyNumberFormat="1" applyFont="1" applyFill="1" applyBorder="1"/>
    <xf numFmtId="44" fontId="5" fillId="0" borderId="9" xfId="1" applyFont="1" applyFill="1" applyBorder="1"/>
    <xf numFmtId="44" fontId="5" fillId="0" borderId="2" xfId="1" applyFont="1" applyFill="1" applyBorder="1"/>
    <xf numFmtId="3" fontId="1" fillId="2" borderId="5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9" fillId="0" borderId="2" xfId="0" applyFont="1" applyBorder="1"/>
    <xf numFmtId="0" fontId="9" fillId="0" borderId="2" xfId="2" applyFont="1" applyFill="1" applyBorder="1"/>
    <xf numFmtId="3" fontId="5" fillId="0" borderId="10" xfId="0" applyNumberFormat="1" applyFont="1" applyBorder="1"/>
    <xf numFmtId="0" fontId="9" fillId="7" borderId="1" xfId="2" applyFont="1" applyFill="1" applyBorder="1"/>
    <xf numFmtId="3" fontId="9" fillId="7" borderId="1" xfId="0" applyNumberFormat="1" applyFont="1" applyFill="1" applyBorder="1"/>
    <xf numFmtId="1" fontId="9" fillId="7" borderId="1" xfId="0" applyNumberFormat="1" applyFont="1" applyFill="1" applyBorder="1"/>
    <xf numFmtId="164" fontId="9" fillId="7" borderId="1" xfId="0" applyNumberFormat="1" applyFont="1" applyFill="1" applyBorder="1"/>
  </cellXfs>
  <cellStyles count="5">
    <cellStyle name="Měna" xfId="1" builtinId="4"/>
    <cellStyle name="Neutrální" xfId="3" builtinId="28"/>
    <cellStyle name="Normální" xfId="0" builtinId="0"/>
    <cellStyle name="Správně" xfId="2" builtinId="26"/>
    <cellStyle name="Špatně" xfId="4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3"/>
  <sheetViews>
    <sheetView tabSelected="1" workbookViewId="0">
      <pane ySplit="3" topLeftCell="A253" activePane="bottomLeft" state="frozen"/>
      <selection pane="bottomLeft" activeCell="A2" sqref="A2"/>
    </sheetView>
  </sheetViews>
  <sheetFormatPr defaultRowHeight="15" x14ac:dyDescent="0.25"/>
  <cols>
    <col min="1" max="1" width="13.28515625" bestFit="1" customWidth="1"/>
    <col min="2" max="2" width="36.42578125" bestFit="1" customWidth="1"/>
    <col min="3" max="3" width="20" style="19" customWidth="1"/>
    <col min="4" max="4" width="18.85546875" style="3" customWidth="1"/>
    <col min="5" max="5" width="20.140625" style="1" customWidth="1"/>
    <col min="7" max="7" width="16" customWidth="1"/>
  </cols>
  <sheetData>
    <row r="1" spans="1:5" ht="18.75" x14ac:dyDescent="0.3">
      <c r="A1" s="4" t="s">
        <v>524</v>
      </c>
    </row>
    <row r="2" spans="1:5" ht="15.75" thickBot="1" x14ac:dyDescent="0.3"/>
    <row r="3" spans="1:5" s="2" customFormat="1" ht="45" customHeight="1" thickBot="1" x14ac:dyDescent="0.3">
      <c r="A3" s="5" t="s">
        <v>140</v>
      </c>
      <c r="B3" s="6" t="s">
        <v>139</v>
      </c>
      <c r="C3" s="26" t="s">
        <v>137</v>
      </c>
      <c r="D3" s="27" t="s">
        <v>138</v>
      </c>
      <c r="E3" s="28" t="s">
        <v>136</v>
      </c>
    </row>
    <row r="4" spans="1:5" x14ac:dyDescent="0.25">
      <c r="A4" s="29" t="s">
        <v>22</v>
      </c>
      <c r="B4" s="14" t="s">
        <v>141</v>
      </c>
      <c r="C4" s="15">
        <v>52</v>
      </c>
      <c r="D4" s="9"/>
      <c r="E4" s="7">
        <f>+C4*D4</f>
        <v>0</v>
      </c>
    </row>
    <row r="5" spans="1:5" x14ac:dyDescent="0.25">
      <c r="A5" s="29" t="s">
        <v>1</v>
      </c>
      <c r="B5" s="14" t="s">
        <v>142</v>
      </c>
      <c r="C5" s="15">
        <v>50</v>
      </c>
      <c r="D5" s="10"/>
      <c r="E5" s="8">
        <f t="shared" ref="E5:E68" si="0">+C5*D5</f>
        <v>0</v>
      </c>
    </row>
    <row r="6" spans="1:5" x14ac:dyDescent="0.25">
      <c r="A6" s="29" t="s">
        <v>2</v>
      </c>
      <c r="B6" s="14" t="s">
        <v>143</v>
      </c>
      <c r="C6" s="15">
        <v>10</v>
      </c>
      <c r="D6" s="10"/>
      <c r="E6" s="8">
        <f t="shared" si="0"/>
        <v>0</v>
      </c>
    </row>
    <row r="7" spans="1:5" x14ac:dyDescent="0.25">
      <c r="A7" s="29" t="s">
        <v>144</v>
      </c>
      <c r="B7" s="14" t="s">
        <v>145</v>
      </c>
      <c r="C7" s="15">
        <v>9</v>
      </c>
      <c r="D7" s="10"/>
      <c r="E7" s="8">
        <f t="shared" si="0"/>
        <v>0</v>
      </c>
    </row>
    <row r="8" spans="1:5" x14ac:dyDescent="0.25">
      <c r="A8" s="29" t="s">
        <v>146</v>
      </c>
      <c r="B8" s="14" t="s">
        <v>147</v>
      </c>
      <c r="C8" s="15">
        <v>20</v>
      </c>
      <c r="D8" s="10"/>
      <c r="E8" s="8">
        <f t="shared" si="0"/>
        <v>0</v>
      </c>
    </row>
    <row r="9" spans="1:5" x14ac:dyDescent="0.25">
      <c r="A9" s="29" t="s">
        <v>148</v>
      </c>
      <c r="B9" s="14" t="s">
        <v>149</v>
      </c>
      <c r="C9" s="15">
        <v>180</v>
      </c>
      <c r="D9" s="10"/>
      <c r="E9" s="8">
        <f t="shared" si="0"/>
        <v>0</v>
      </c>
    </row>
    <row r="10" spans="1:5" x14ac:dyDescent="0.25">
      <c r="A10" s="14" t="s">
        <v>150</v>
      </c>
      <c r="B10" s="14" t="s">
        <v>151</v>
      </c>
      <c r="C10" s="15">
        <v>10</v>
      </c>
      <c r="D10" s="10"/>
      <c r="E10" s="8">
        <f t="shared" si="0"/>
        <v>0</v>
      </c>
    </row>
    <row r="11" spans="1:5" x14ac:dyDescent="0.25">
      <c r="A11" s="14" t="s">
        <v>152</v>
      </c>
      <c r="B11" s="14" t="s">
        <v>153</v>
      </c>
      <c r="C11" s="15">
        <v>10</v>
      </c>
      <c r="D11" s="10"/>
      <c r="E11" s="8">
        <f t="shared" si="0"/>
        <v>0</v>
      </c>
    </row>
    <row r="12" spans="1:5" x14ac:dyDescent="0.25">
      <c r="A12" s="29" t="s">
        <v>154</v>
      </c>
      <c r="B12" s="14" t="s">
        <v>155</v>
      </c>
      <c r="C12" s="15">
        <v>150</v>
      </c>
      <c r="D12" s="10"/>
      <c r="E12" s="8">
        <f t="shared" si="0"/>
        <v>0</v>
      </c>
    </row>
    <row r="13" spans="1:5" x14ac:dyDescent="0.25">
      <c r="A13" s="29" t="s">
        <v>156</v>
      </c>
      <c r="B13" s="14" t="s">
        <v>157</v>
      </c>
      <c r="C13" s="15">
        <v>2</v>
      </c>
      <c r="D13" s="10"/>
      <c r="E13" s="8">
        <f t="shared" si="0"/>
        <v>0</v>
      </c>
    </row>
    <row r="14" spans="1:5" x14ac:dyDescent="0.25">
      <c r="A14" s="29" t="s">
        <v>158</v>
      </c>
      <c r="B14" s="14" t="s">
        <v>159</v>
      </c>
      <c r="C14" s="15">
        <v>7</v>
      </c>
      <c r="D14" s="10"/>
      <c r="E14" s="8">
        <f t="shared" si="0"/>
        <v>0</v>
      </c>
    </row>
    <row r="15" spans="1:5" x14ac:dyDescent="0.25">
      <c r="A15" s="29" t="s">
        <v>160</v>
      </c>
      <c r="B15" s="14" t="s">
        <v>161</v>
      </c>
      <c r="C15" s="15">
        <v>3</v>
      </c>
      <c r="D15" s="10"/>
      <c r="E15" s="8">
        <f t="shared" si="0"/>
        <v>0</v>
      </c>
    </row>
    <row r="16" spans="1:5" x14ac:dyDescent="0.25">
      <c r="A16" s="29" t="s">
        <v>14</v>
      </c>
      <c r="B16" s="14" t="s">
        <v>162</v>
      </c>
      <c r="C16" s="15">
        <v>4</v>
      </c>
      <c r="D16" s="10"/>
      <c r="E16" s="8">
        <f t="shared" si="0"/>
        <v>0</v>
      </c>
    </row>
    <row r="17" spans="1:5" x14ac:dyDescent="0.25">
      <c r="A17" s="29" t="s">
        <v>18</v>
      </c>
      <c r="B17" s="14" t="s">
        <v>163</v>
      </c>
      <c r="C17" s="15">
        <v>6</v>
      </c>
      <c r="D17" s="10"/>
      <c r="E17" s="8">
        <f t="shared" si="0"/>
        <v>0</v>
      </c>
    </row>
    <row r="18" spans="1:5" x14ac:dyDescent="0.25">
      <c r="A18" s="29" t="s">
        <v>19</v>
      </c>
      <c r="B18" s="14" t="s">
        <v>164</v>
      </c>
      <c r="C18" s="15">
        <v>2</v>
      </c>
      <c r="D18" s="10"/>
      <c r="E18" s="8">
        <f t="shared" si="0"/>
        <v>0</v>
      </c>
    </row>
    <row r="19" spans="1:5" x14ac:dyDescent="0.25">
      <c r="A19" s="29" t="s">
        <v>23</v>
      </c>
      <c r="B19" s="14" t="s">
        <v>165</v>
      </c>
      <c r="C19" s="15">
        <v>2</v>
      </c>
      <c r="D19" s="10"/>
      <c r="E19" s="8">
        <f t="shared" si="0"/>
        <v>0</v>
      </c>
    </row>
    <row r="20" spans="1:5" x14ac:dyDescent="0.25">
      <c r="A20" s="29" t="s">
        <v>28</v>
      </c>
      <c r="B20" s="14" t="s">
        <v>166</v>
      </c>
      <c r="C20" s="15">
        <v>4</v>
      </c>
      <c r="D20" s="10"/>
      <c r="E20" s="8">
        <f t="shared" si="0"/>
        <v>0</v>
      </c>
    </row>
    <row r="21" spans="1:5" x14ac:dyDescent="0.25">
      <c r="A21" s="29" t="s">
        <v>30</v>
      </c>
      <c r="B21" s="14" t="s">
        <v>167</v>
      </c>
      <c r="C21" s="15">
        <v>3</v>
      </c>
      <c r="D21" s="10"/>
      <c r="E21" s="8">
        <f t="shared" si="0"/>
        <v>0</v>
      </c>
    </row>
    <row r="22" spans="1:5" x14ac:dyDescent="0.25">
      <c r="A22" s="29" t="s">
        <v>34</v>
      </c>
      <c r="B22" s="14" t="s">
        <v>35</v>
      </c>
      <c r="C22" s="15">
        <v>4</v>
      </c>
      <c r="D22" s="10"/>
      <c r="E22" s="8">
        <f t="shared" si="0"/>
        <v>0</v>
      </c>
    </row>
    <row r="23" spans="1:5" x14ac:dyDescent="0.25">
      <c r="A23" s="29" t="s">
        <v>42</v>
      </c>
      <c r="B23" s="14" t="s">
        <v>168</v>
      </c>
      <c r="C23" s="15">
        <v>6</v>
      </c>
      <c r="D23" s="10"/>
      <c r="E23" s="8">
        <f t="shared" si="0"/>
        <v>0</v>
      </c>
    </row>
    <row r="24" spans="1:5" x14ac:dyDescent="0.25">
      <c r="A24" s="29" t="s">
        <v>49</v>
      </c>
      <c r="B24" s="14" t="s">
        <v>169</v>
      </c>
      <c r="C24" s="15">
        <v>6</v>
      </c>
      <c r="D24" s="10"/>
      <c r="E24" s="8">
        <f t="shared" si="0"/>
        <v>0</v>
      </c>
    </row>
    <row r="25" spans="1:5" x14ac:dyDescent="0.25">
      <c r="A25" s="29" t="s">
        <v>50</v>
      </c>
      <c r="B25" s="14" t="s">
        <v>170</v>
      </c>
      <c r="C25" s="15">
        <v>53</v>
      </c>
      <c r="D25" s="10"/>
      <c r="E25" s="8">
        <f t="shared" si="0"/>
        <v>0</v>
      </c>
    </row>
    <row r="26" spans="1:5" x14ac:dyDescent="0.25">
      <c r="A26" s="29" t="s">
        <v>51</v>
      </c>
      <c r="B26" s="14" t="s">
        <v>171</v>
      </c>
      <c r="C26" s="15">
        <v>53</v>
      </c>
      <c r="D26" s="10"/>
      <c r="E26" s="8">
        <f t="shared" si="0"/>
        <v>0</v>
      </c>
    </row>
    <row r="27" spans="1:5" x14ac:dyDescent="0.25">
      <c r="A27" s="29" t="s">
        <v>52</v>
      </c>
      <c r="B27" s="14" t="s">
        <v>172</v>
      </c>
      <c r="C27" s="15">
        <v>10</v>
      </c>
      <c r="D27" s="10"/>
      <c r="E27" s="8">
        <f t="shared" si="0"/>
        <v>0</v>
      </c>
    </row>
    <row r="28" spans="1:5" x14ac:dyDescent="0.25">
      <c r="A28" s="29" t="s">
        <v>58</v>
      </c>
      <c r="B28" s="14" t="s">
        <v>173</v>
      </c>
      <c r="C28" s="15">
        <v>3</v>
      </c>
      <c r="D28" s="10"/>
      <c r="E28" s="8">
        <f t="shared" si="0"/>
        <v>0</v>
      </c>
    </row>
    <row r="29" spans="1:5" x14ac:dyDescent="0.25">
      <c r="A29" s="29" t="s">
        <v>59</v>
      </c>
      <c r="B29" s="14" t="s">
        <v>174</v>
      </c>
      <c r="C29" s="15">
        <v>2</v>
      </c>
      <c r="D29" s="10"/>
      <c r="E29" s="8">
        <f t="shared" si="0"/>
        <v>0</v>
      </c>
    </row>
    <row r="30" spans="1:5" x14ac:dyDescent="0.25">
      <c r="A30" s="29" t="s">
        <v>60</v>
      </c>
      <c r="B30" s="14" t="s">
        <v>175</v>
      </c>
      <c r="C30" s="15">
        <v>4</v>
      </c>
      <c r="D30" s="10"/>
      <c r="E30" s="8">
        <f t="shared" si="0"/>
        <v>0</v>
      </c>
    </row>
    <row r="31" spans="1:5" x14ac:dyDescent="0.25">
      <c r="A31" s="29" t="s">
        <v>61</v>
      </c>
      <c r="B31" s="14" t="s">
        <v>62</v>
      </c>
      <c r="C31" s="15">
        <v>4</v>
      </c>
      <c r="D31" s="10"/>
      <c r="E31" s="8">
        <f t="shared" si="0"/>
        <v>0</v>
      </c>
    </row>
    <row r="32" spans="1:5" x14ac:dyDescent="0.25">
      <c r="A32" s="29" t="s">
        <v>176</v>
      </c>
      <c r="B32" s="14" t="s">
        <v>177</v>
      </c>
      <c r="C32" s="15">
        <v>1</v>
      </c>
      <c r="D32" s="10"/>
      <c r="E32" s="8">
        <f t="shared" si="0"/>
        <v>0</v>
      </c>
    </row>
    <row r="33" spans="1:5" x14ac:dyDescent="0.25">
      <c r="A33" s="29" t="s">
        <v>67</v>
      </c>
      <c r="B33" s="14" t="s">
        <v>178</v>
      </c>
      <c r="C33" s="15">
        <v>10</v>
      </c>
      <c r="D33" s="10"/>
      <c r="E33" s="8">
        <f t="shared" si="0"/>
        <v>0</v>
      </c>
    </row>
    <row r="34" spans="1:5" x14ac:dyDescent="0.25">
      <c r="A34" s="29" t="s">
        <v>68</v>
      </c>
      <c r="B34" s="14" t="s">
        <v>179</v>
      </c>
      <c r="C34" s="15">
        <v>8</v>
      </c>
      <c r="D34" s="10"/>
      <c r="E34" s="8">
        <f t="shared" si="0"/>
        <v>0</v>
      </c>
    </row>
    <row r="35" spans="1:5" x14ac:dyDescent="0.25">
      <c r="A35" s="29" t="s">
        <v>70</v>
      </c>
      <c r="B35" s="14" t="s">
        <v>71</v>
      </c>
      <c r="C35" s="15">
        <v>10</v>
      </c>
      <c r="D35" s="10"/>
      <c r="E35" s="8">
        <f t="shared" si="0"/>
        <v>0</v>
      </c>
    </row>
    <row r="36" spans="1:5" x14ac:dyDescent="0.25">
      <c r="A36" s="29" t="s">
        <v>77</v>
      </c>
      <c r="B36" s="14" t="s">
        <v>180</v>
      </c>
      <c r="C36" s="15">
        <v>7</v>
      </c>
      <c r="D36" s="10"/>
      <c r="E36" s="8">
        <f t="shared" si="0"/>
        <v>0</v>
      </c>
    </row>
    <row r="37" spans="1:5" x14ac:dyDescent="0.25">
      <c r="A37" s="29" t="s">
        <v>78</v>
      </c>
      <c r="B37" s="14" t="s">
        <v>181</v>
      </c>
      <c r="C37" s="15">
        <v>7</v>
      </c>
      <c r="D37" s="10"/>
      <c r="E37" s="8">
        <f t="shared" si="0"/>
        <v>0</v>
      </c>
    </row>
    <row r="38" spans="1:5" x14ac:dyDescent="0.25">
      <c r="A38" s="29" t="s">
        <v>79</v>
      </c>
      <c r="B38" s="14" t="s">
        <v>80</v>
      </c>
      <c r="C38" s="15">
        <v>6</v>
      </c>
      <c r="D38" s="10"/>
      <c r="E38" s="8">
        <f t="shared" si="0"/>
        <v>0</v>
      </c>
    </row>
    <row r="39" spans="1:5" x14ac:dyDescent="0.25">
      <c r="A39" s="29" t="s">
        <v>83</v>
      </c>
      <c r="B39" s="14" t="s">
        <v>182</v>
      </c>
      <c r="C39" s="15">
        <v>14</v>
      </c>
      <c r="D39" s="10"/>
      <c r="E39" s="8">
        <f t="shared" si="0"/>
        <v>0</v>
      </c>
    </row>
    <row r="40" spans="1:5" x14ac:dyDescent="0.25">
      <c r="A40" s="29" t="s">
        <v>84</v>
      </c>
      <c r="B40" s="14" t="s">
        <v>183</v>
      </c>
      <c r="C40" s="15">
        <v>12</v>
      </c>
      <c r="D40" s="10"/>
      <c r="E40" s="8">
        <f t="shared" si="0"/>
        <v>0</v>
      </c>
    </row>
    <row r="41" spans="1:5" x14ac:dyDescent="0.25">
      <c r="A41" s="29" t="s">
        <v>88</v>
      </c>
      <c r="B41" s="14" t="s">
        <v>89</v>
      </c>
      <c r="C41" s="15">
        <v>23</v>
      </c>
      <c r="D41" s="10"/>
      <c r="E41" s="8">
        <f t="shared" si="0"/>
        <v>0</v>
      </c>
    </row>
    <row r="42" spans="1:5" x14ac:dyDescent="0.25">
      <c r="A42" s="29" t="s">
        <v>97</v>
      </c>
      <c r="B42" s="14" t="s">
        <v>184</v>
      </c>
      <c r="C42" s="15">
        <v>5</v>
      </c>
      <c r="D42" s="10"/>
      <c r="E42" s="8">
        <f t="shared" si="0"/>
        <v>0</v>
      </c>
    </row>
    <row r="43" spans="1:5" x14ac:dyDescent="0.25">
      <c r="A43" s="29" t="s">
        <v>98</v>
      </c>
      <c r="B43" s="14" t="s">
        <v>185</v>
      </c>
      <c r="C43" s="15">
        <v>5</v>
      </c>
      <c r="D43" s="10"/>
      <c r="E43" s="8">
        <f t="shared" si="0"/>
        <v>0</v>
      </c>
    </row>
    <row r="44" spans="1:5" x14ac:dyDescent="0.25">
      <c r="A44" s="29" t="s">
        <v>186</v>
      </c>
      <c r="B44" s="14" t="s">
        <v>187</v>
      </c>
      <c r="C44" s="15">
        <v>2</v>
      </c>
      <c r="D44" s="10"/>
      <c r="E44" s="8">
        <f t="shared" si="0"/>
        <v>0</v>
      </c>
    </row>
    <row r="45" spans="1:5" x14ac:dyDescent="0.25">
      <c r="A45" s="29" t="s">
        <v>188</v>
      </c>
      <c r="B45" s="14" t="s">
        <v>189</v>
      </c>
      <c r="C45" s="15">
        <v>16</v>
      </c>
      <c r="D45" s="10"/>
      <c r="E45" s="8">
        <f t="shared" si="0"/>
        <v>0</v>
      </c>
    </row>
    <row r="46" spans="1:5" x14ac:dyDescent="0.25">
      <c r="A46" s="29" t="s">
        <v>190</v>
      </c>
      <c r="B46" s="14" t="s">
        <v>191</v>
      </c>
      <c r="C46" s="15">
        <v>20</v>
      </c>
      <c r="D46" s="10"/>
      <c r="E46" s="8">
        <f t="shared" si="0"/>
        <v>0</v>
      </c>
    </row>
    <row r="47" spans="1:5" x14ac:dyDescent="0.25">
      <c r="A47" s="29" t="s">
        <v>192</v>
      </c>
      <c r="B47" s="14" t="s">
        <v>193</v>
      </c>
      <c r="C47" s="15">
        <v>50</v>
      </c>
      <c r="D47" s="10"/>
      <c r="E47" s="8">
        <f t="shared" si="0"/>
        <v>0</v>
      </c>
    </row>
    <row r="48" spans="1:5" x14ac:dyDescent="0.25">
      <c r="A48" s="29" t="s">
        <v>194</v>
      </c>
      <c r="B48" s="14" t="s">
        <v>195</v>
      </c>
      <c r="C48" s="15">
        <v>40</v>
      </c>
      <c r="D48" s="10"/>
      <c r="E48" s="8">
        <f t="shared" si="0"/>
        <v>0</v>
      </c>
    </row>
    <row r="49" spans="1:5" x14ac:dyDescent="0.25">
      <c r="A49" s="29" t="s">
        <v>196</v>
      </c>
      <c r="B49" s="14" t="s">
        <v>197</v>
      </c>
      <c r="C49" s="15">
        <v>15</v>
      </c>
      <c r="D49" s="10"/>
      <c r="E49" s="8">
        <f t="shared" si="0"/>
        <v>0</v>
      </c>
    </row>
    <row r="50" spans="1:5" x14ac:dyDescent="0.25">
      <c r="A50" s="29" t="s">
        <v>198</v>
      </c>
      <c r="B50" s="14" t="s">
        <v>199</v>
      </c>
      <c r="C50" s="15">
        <v>60</v>
      </c>
      <c r="D50" s="10"/>
      <c r="E50" s="8">
        <f t="shared" si="0"/>
        <v>0</v>
      </c>
    </row>
    <row r="51" spans="1:5" x14ac:dyDescent="0.25">
      <c r="A51" s="29" t="s">
        <v>200</v>
      </c>
      <c r="B51" s="14" t="s">
        <v>201</v>
      </c>
      <c r="C51" s="15">
        <v>33</v>
      </c>
      <c r="D51" s="10"/>
      <c r="E51" s="8">
        <f t="shared" si="0"/>
        <v>0</v>
      </c>
    </row>
    <row r="52" spans="1:5" x14ac:dyDescent="0.25">
      <c r="A52" s="29" t="s">
        <v>202</v>
      </c>
      <c r="B52" s="14" t="s">
        <v>203</v>
      </c>
      <c r="C52" s="15">
        <v>1</v>
      </c>
      <c r="D52" s="10"/>
      <c r="E52" s="8">
        <f t="shared" si="0"/>
        <v>0</v>
      </c>
    </row>
    <row r="53" spans="1:5" x14ac:dyDescent="0.25">
      <c r="A53" s="29" t="s">
        <v>204</v>
      </c>
      <c r="B53" s="14" t="s">
        <v>205</v>
      </c>
      <c r="C53" s="15">
        <v>15</v>
      </c>
      <c r="D53" s="10"/>
      <c r="E53" s="8">
        <f t="shared" si="0"/>
        <v>0</v>
      </c>
    </row>
    <row r="54" spans="1:5" x14ac:dyDescent="0.25">
      <c r="A54" s="29" t="s">
        <v>206</v>
      </c>
      <c r="B54" s="14" t="s">
        <v>207</v>
      </c>
      <c r="C54" s="15">
        <v>13</v>
      </c>
      <c r="D54" s="10"/>
      <c r="E54" s="8">
        <f t="shared" si="0"/>
        <v>0</v>
      </c>
    </row>
    <row r="55" spans="1:5" x14ac:dyDescent="0.25">
      <c r="A55" s="29" t="s">
        <v>208</v>
      </c>
      <c r="B55" s="14" t="s">
        <v>209</v>
      </c>
      <c r="C55" s="15">
        <v>4</v>
      </c>
      <c r="D55" s="10"/>
      <c r="E55" s="8">
        <f t="shared" si="0"/>
        <v>0</v>
      </c>
    </row>
    <row r="56" spans="1:5" x14ac:dyDescent="0.25">
      <c r="A56" s="29" t="s">
        <v>210</v>
      </c>
      <c r="B56" s="14" t="s">
        <v>211</v>
      </c>
      <c r="C56" s="15">
        <v>25</v>
      </c>
      <c r="D56" s="10"/>
      <c r="E56" s="8">
        <f t="shared" si="0"/>
        <v>0</v>
      </c>
    </row>
    <row r="57" spans="1:5" x14ac:dyDescent="0.25">
      <c r="A57" s="29" t="s">
        <v>212</v>
      </c>
      <c r="B57" s="14" t="s">
        <v>213</v>
      </c>
      <c r="C57" s="15">
        <v>144</v>
      </c>
      <c r="D57" s="10"/>
      <c r="E57" s="8">
        <f t="shared" si="0"/>
        <v>0</v>
      </c>
    </row>
    <row r="58" spans="1:5" x14ac:dyDescent="0.25">
      <c r="A58" s="29" t="s">
        <v>214</v>
      </c>
      <c r="B58" s="14" t="s">
        <v>215</v>
      </c>
      <c r="C58" s="15">
        <v>2</v>
      </c>
      <c r="D58" s="10"/>
      <c r="E58" s="8">
        <f t="shared" si="0"/>
        <v>0</v>
      </c>
    </row>
    <row r="59" spans="1:5" x14ac:dyDescent="0.25">
      <c r="A59" s="29" t="s">
        <v>216</v>
      </c>
      <c r="B59" s="14" t="s">
        <v>217</v>
      </c>
      <c r="C59" s="15">
        <v>1</v>
      </c>
      <c r="D59" s="10"/>
      <c r="E59" s="8">
        <f t="shared" si="0"/>
        <v>0</v>
      </c>
    </row>
    <row r="60" spans="1:5" x14ac:dyDescent="0.25">
      <c r="A60" s="29" t="s">
        <v>218</v>
      </c>
      <c r="B60" s="14" t="s">
        <v>219</v>
      </c>
      <c r="C60" s="15">
        <v>22</v>
      </c>
      <c r="D60" s="10"/>
      <c r="E60" s="8">
        <f t="shared" si="0"/>
        <v>0</v>
      </c>
    </row>
    <row r="61" spans="1:5" x14ac:dyDescent="0.25">
      <c r="A61" s="29" t="s">
        <v>220</v>
      </c>
      <c r="B61" s="14" t="s">
        <v>221</v>
      </c>
      <c r="C61" s="15">
        <v>11</v>
      </c>
      <c r="D61" s="10"/>
      <c r="E61" s="8">
        <f t="shared" si="0"/>
        <v>0</v>
      </c>
    </row>
    <row r="62" spans="1:5" x14ac:dyDescent="0.25">
      <c r="A62" s="29" t="s">
        <v>222</v>
      </c>
      <c r="B62" s="14" t="s">
        <v>223</v>
      </c>
      <c r="C62" s="15">
        <v>147</v>
      </c>
      <c r="D62" s="10"/>
      <c r="E62" s="8">
        <f t="shared" si="0"/>
        <v>0</v>
      </c>
    </row>
    <row r="63" spans="1:5" x14ac:dyDescent="0.25">
      <c r="A63" s="29" t="s">
        <v>224</v>
      </c>
      <c r="B63" s="14" t="s">
        <v>225</v>
      </c>
      <c r="C63" s="15">
        <v>14</v>
      </c>
      <c r="D63" s="10"/>
      <c r="E63" s="8">
        <f t="shared" si="0"/>
        <v>0</v>
      </c>
    </row>
    <row r="64" spans="1:5" x14ac:dyDescent="0.25">
      <c r="A64" s="29" t="s">
        <v>226</v>
      </c>
      <c r="B64" s="14" t="s">
        <v>227</v>
      </c>
      <c r="C64" s="15">
        <v>8</v>
      </c>
      <c r="D64" s="10"/>
      <c r="E64" s="8">
        <f t="shared" si="0"/>
        <v>0</v>
      </c>
    </row>
    <row r="65" spans="1:5" x14ac:dyDescent="0.25">
      <c r="A65" s="29" t="s">
        <v>228</v>
      </c>
      <c r="B65" s="14" t="s">
        <v>229</v>
      </c>
      <c r="C65" s="15">
        <v>35</v>
      </c>
      <c r="D65" s="10"/>
      <c r="E65" s="8">
        <f t="shared" si="0"/>
        <v>0</v>
      </c>
    </row>
    <row r="66" spans="1:5" x14ac:dyDescent="0.25">
      <c r="A66" s="29" t="s">
        <v>230</v>
      </c>
      <c r="B66" s="14" t="s">
        <v>231</v>
      </c>
      <c r="C66" s="15">
        <v>15</v>
      </c>
      <c r="D66" s="10"/>
      <c r="E66" s="8">
        <f t="shared" si="0"/>
        <v>0</v>
      </c>
    </row>
    <row r="67" spans="1:5" x14ac:dyDescent="0.25">
      <c r="A67" s="29" t="s">
        <v>232</v>
      </c>
      <c r="B67" s="14" t="s">
        <v>233</v>
      </c>
      <c r="C67" s="15">
        <v>17</v>
      </c>
      <c r="D67" s="10"/>
      <c r="E67" s="8">
        <f t="shared" si="0"/>
        <v>0</v>
      </c>
    </row>
    <row r="68" spans="1:5" x14ac:dyDescent="0.25">
      <c r="A68" s="29" t="s">
        <v>234</v>
      </c>
      <c r="B68" s="14" t="s">
        <v>235</v>
      </c>
      <c r="C68" s="15">
        <v>20</v>
      </c>
      <c r="D68" s="10"/>
      <c r="E68" s="8">
        <f t="shared" si="0"/>
        <v>0</v>
      </c>
    </row>
    <row r="69" spans="1:5" x14ac:dyDescent="0.25">
      <c r="A69" s="29" t="s">
        <v>236</v>
      </c>
      <c r="B69" s="14" t="s">
        <v>237</v>
      </c>
      <c r="C69" s="15">
        <v>23</v>
      </c>
      <c r="D69" s="10"/>
      <c r="E69" s="8">
        <f t="shared" ref="E69:E130" si="1">+C69*D69</f>
        <v>0</v>
      </c>
    </row>
    <row r="70" spans="1:5" x14ac:dyDescent="0.25">
      <c r="A70" s="29" t="s">
        <v>238</v>
      </c>
      <c r="B70" s="14" t="s">
        <v>239</v>
      </c>
      <c r="C70" s="15">
        <v>16</v>
      </c>
      <c r="D70" s="10"/>
      <c r="E70" s="8">
        <f t="shared" si="1"/>
        <v>0</v>
      </c>
    </row>
    <row r="71" spans="1:5" x14ac:dyDescent="0.25">
      <c r="A71" s="29" t="s">
        <v>240</v>
      </c>
      <c r="B71" s="14" t="s">
        <v>241</v>
      </c>
      <c r="C71" s="15">
        <v>4</v>
      </c>
      <c r="D71" s="10"/>
      <c r="E71" s="8">
        <f t="shared" si="1"/>
        <v>0</v>
      </c>
    </row>
    <row r="72" spans="1:5" x14ac:dyDescent="0.25">
      <c r="A72" s="29" t="s">
        <v>242</v>
      </c>
      <c r="B72" s="14" t="s">
        <v>243</v>
      </c>
      <c r="C72" s="15">
        <v>10</v>
      </c>
      <c r="D72" s="10"/>
      <c r="E72" s="8">
        <f t="shared" si="1"/>
        <v>0</v>
      </c>
    </row>
    <row r="73" spans="1:5" x14ac:dyDescent="0.25">
      <c r="A73" s="29" t="s">
        <v>244</v>
      </c>
      <c r="B73" s="14" t="s">
        <v>245</v>
      </c>
      <c r="C73" s="15">
        <v>56</v>
      </c>
      <c r="D73" s="10"/>
      <c r="E73" s="8">
        <f t="shared" si="1"/>
        <v>0</v>
      </c>
    </row>
    <row r="74" spans="1:5" x14ac:dyDescent="0.25">
      <c r="A74" s="29" t="s">
        <v>246</v>
      </c>
      <c r="B74" s="14" t="s">
        <v>247</v>
      </c>
      <c r="C74" s="15">
        <v>8</v>
      </c>
      <c r="D74" s="10"/>
      <c r="E74" s="8">
        <f t="shared" si="1"/>
        <v>0</v>
      </c>
    </row>
    <row r="75" spans="1:5" x14ac:dyDescent="0.25">
      <c r="A75" s="29" t="s">
        <v>248</v>
      </c>
      <c r="B75" s="14" t="s">
        <v>249</v>
      </c>
      <c r="C75" s="15">
        <v>2</v>
      </c>
      <c r="D75" s="10"/>
      <c r="E75" s="8">
        <f t="shared" si="1"/>
        <v>0</v>
      </c>
    </row>
    <row r="76" spans="1:5" x14ac:dyDescent="0.25">
      <c r="A76" s="29" t="s">
        <v>250</v>
      </c>
      <c r="B76" s="14" t="s">
        <v>251</v>
      </c>
      <c r="C76" s="15">
        <v>30</v>
      </c>
      <c r="D76" s="10"/>
      <c r="E76" s="8">
        <f t="shared" si="1"/>
        <v>0</v>
      </c>
    </row>
    <row r="77" spans="1:5" x14ac:dyDescent="0.25">
      <c r="A77" s="29" t="s">
        <v>252</v>
      </c>
      <c r="B77" s="14" t="s">
        <v>253</v>
      </c>
      <c r="C77" s="15">
        <v>11</v>
      </c>
      <c r="D77" s="10"/>
      <c r="E77" s="8">
        <f t="shared" si="1"/>
        <v>0</v>
      </c>
    </row>
    <row r="78" spans="1:5" x14ac:dyDescent="0.25">
      <c r="A78" s="29" t="s">
        <v>254</v>
      </c>
      <c r="B78" s="14" t="s">
        <v>255</v>
      </c>
      <c r="C78" s="15">
        <v>10</v>
      </c>
      <c r="D78" s="10"/>
      <c r="E78" s="8">
        <f t="shared" si="1"/>
        <v>0</v>
      </c>
    </row>
    <row r="79" spans="1:5" x14ac:dyDescent="0.25">
      <c r="A79" s="29" t="s">
        <v>256</v>
      </c>
      <c r="B79" s="14" t="s">
        <v>257</v>
      </c>
      <c r="C79" s="15">
        <v>35</v>
      </c>
      <c r="D79" s="10"/>
      <c r="E79" s="8">
        <f t="shared" si="1"/>
        <v>0</v>
      </c>
    </row>
    <row r="80" spans="1:5" x14ac:dyDescent="0.25">
      <c r="A80" s="29" t="s">
        <v>258</v>
      </c>
      <c r="B80" s="14" t="s">
        <v>259</v>
      </c>
      <c r="C80" s="15">
        <v>9</v>
      </c>
      <c r="D80" s="10"/>
      <c r="E80" s="8">
        <f t="shared" si="1"/>
        <v>0</v>
      </c>
    </row>
    <row r="81" spans="1:5" x14ac:dyDescent="0.25">
      <c r="A81" s="29" t="s">
        <v>260</v>
      </c>
      <c r="B81" s="14" t="s">
        <v>261</v>
      </c>
      <c r="C81" s="15">
        <v>35</v>
      </c>
      <c r="D81" s="10"/>
      <c r="E81" s="8">
        <f t="shared" si="1"/>
        <v>0</v>
      </c>
    </row>
    <row r="82" spans="1:5" x14ac:dyDescent="0.25">
      <c r="A82" s="29" t="s">
        <v>262</v>
      </c>
      <c r="B82" s="14" t="s">
        <v>263</v>
      </c>
      <c r="C82" s="15">
        <v>35</v>
      </c>
      <c r="D82" s="10"/>
      <c r="E82" s="8">
        <f t="shared" si="1"/>
        <v>0</v>
      </c>
    </row>
    <row r="83" spans="1:5" x14ac:dyDescent="0.25">
      <c r="A83" s="29" t="s">
        <v>264</v>
      </c>
      <c r="B83" s="14" t="s">
        <v>265</v>
      </c>
      <c r="C83" s="15">
        <v>115</v>
      </c>
      <c r="D83" s="10"/>
      <c r="E83" s="8">
        <f t="shared" si="1"/>
        <v>0</v>
      </c>
    </row>
    <row r="84" spans="1:5" x14ac:dyDescent="0.25">
      <c r="A84" s="29" t="s">
        <v>266</v>
      </c>
      <c r="B84" s="14" t="s">
        <v>267</v>
      </c>
      <c r="C84" s="15">
        <v>6</v>
      </c>
      <c r="D84" s="10"/>
      <c r="E84" s="8">
        <f t="shared" si="1"/>
        <v>0</v>
      </c>
    </row>
    <row r="85" spans="1:5" x14ac:dyDescent="0.25">
      <c r="A85" s="29" t="s">
        <v>268</v>
      </c>
      <c r="B85" s="14" t="s">
        <v>269</v>
      </c>
      <c r="C85" s="15">
        <v>10</v>
      </c>
      <c r="D85" s="10"/>
      <c r="E85" s="8">
        <f t="shared" si="1"/>
        <v>0</v>
      </c>
    </row>
    <row r="86" spans="1:5" x14ac:dyDescent="0.25">
      <c r="A86" s="29" t="s">
        <v>270</v>
      </c>
      <c r="B86" s="14" t="s">
        <v>271</v>
      </c>
      <c r="C86" s="15">
        <v>80</v>
      </c>
      <c r="D86" s="10"/>
      <c r="E86" s="8">
        <f t="shared" si="1"/>
        <v>0</v>
      </c>
    </row>
    <row r="87" spans="1:5" x14ac:dyDescent="0.25">
      <c r="A87" s="29" t="s">
        <v>272</v>
      </c>
      <c r="B87" s="14" t="s">
        <v>273</v>
      </c>
      <c r="C87" s="15">
        <v>80</v>
      </c>
      <c r="D87" s="10"/>
      <c r="E87" s="8">
        <f t="shared" si="1"/>
        <v>0</v>
      </c>
    </row>
    <row r="88" spans="1:5" x14ac:dyDescent="0.25">
      <c r="A88" s="29" t="s">
        <v>274</v>
      </c>
      <c r="B88" s="14" t="s">
        <v>275</v>
      </c>
      <c r="C88" s="15">
        <v>21</v>
      </c>
      <c r="D88" s="10"/>
      <c r="E88" s="8">
        <f t="shared" si="1"/>
        <v>0</v>
      </c>
    </row>
    <row r="89" spans="1:5" x14ac:dyDescent="0.25">
      <c r="A89" s="29" t="s">
        <v>276</v>
      </c>
      <c r="B89" s="14" t="s">
        <v>277</v>
      </c>
      <c r="C89" s="15">
        <v>14</v>
      </c>
      <c r="D89" s="10"/>
      <c r="E89" s="8">
        <f t="shared" si="1"/>
        <v>0</v>
      </c>
    </row>
    <row r="90" spans="1:5" x14ac:dyDescent="0.25">
      <c r="A90" s="29" t="s">
        <v>278</v>
      </c>
      <c r="B90" s="14" t="s">
        <v>279</v>
      </c>
      <c r="C90" s="15">
        <v>12</v>
      </c>
      <c r="D90" s="10"/>
      <c r="E90" s="8">
        <f t="shared" si="1"/>
        <v>0</v>
      </c>
    </row>
    <row r="91" spans="1:5" x14ac:dyDescent="0.25">
      <c r="A91" s="29" t="s">
        <v>280</v>
      </c>
      <c r="B91" s="14" t="s">
        <v>281</v>
      </c>
      <c r="C91" s="15">
        <v>1</v>
      </c>
      <c r="D91" s="10"/>
      <c r="E91" s="8">
        <f t="shared" si="1"/>
        <v>0</v>
      </c>
    </row>
    <row r="92" spans="1:5" x14ac:dyDescent="0.25">
      <c r="A92" s="29" t="s">
        <v>282</v>
      </c>
      <c r="B92" s="14" t="s">
        <v>283</v>
      </c>
      <c r="C92" s="15">
        <v>2</v>
      </c>
      <c r="D92" s="10"/>
      <c r="E92" s="8">
        <f t="shared" si="1"/>
        <v>0</v>
      </c>
    </row>
    <row r="93" spans="1:5" x14ac:dyDescent="0.25">
      <c r="A93" s="29" t="s">
        <v>284</v>
      </c>
      <c r="B93" s="14" t="s">
        <v>285</v>
      </c>
      <c r="C93" s="15">
        <v>5</v>
      </c>
      <c r="D93" s="10"/>
      <c r="E93" s="8">
        <f t="shared" si="1"/>
        <v>0</v>
      </c>
    </row>
    <row r="94" spans="1:5" x14ac:dyDescent="0.25">
      <c r="A94" s="29" t="s">
        <v>286</v>
      </c>
      <c r="B94" s="14" t="s">
        <v>287</v>
      </c>
      <c r="C94" s="15">
        <v>13</v>
      </c>
      <c r="D94" s="10"/>
      <c r="E94" s="8">
        <f t="shared" si="1"/>
        <v>0</v>
      </c>
    </row>
    <row r="95" spans="1:5" x14ac:dyDescent="0.25">
      <c r="A95" s="29" t="s">
        <v>288</v>
      </c>
      <c r="B95" s="14" t="s">
        <v>289</v>
      </c>
      <c r="C95" s="15">
        <v>22</v>
      </c>
      <c r="D95" s="10"/>
      <c r="E95" s="8">
        <f t="shared" si="1"/>
        <v>0</v>
      </c>
    </row>
    <row r="96" spans="1:5" x14ac:dyDescent="0.25">
      <c r="A96" s="29" t="s">
        <v>290</v>
      </c>
      <c r="B96" s="14" t="s">
        <v>291</v>
      </c>
      <c r="C96" s="15">
        <v>8</v>
      </c>
      <c r="D96" s="10"/>
      <c r="E96" s="8">
        <f t="shared" si="1"/>
        <v>0</v>
      </c>
    </row>
    <row r="97" spans="1:5" x14ac:dyDescent="0.25">
      <c r="A97" s="29" t="s">
        <v>292</v>
      </c>
      <c r="B97" s="14" t="s">
        <v>293</v>
      </c>
      <c r="C97" s="15">
        <v>7</v>
      </c>
      <c r="D97" s="10"/>
      <c r="E97" s="8">
        <f t="shared" si="1"/>
        <v>0</v>
      </c>
    </row>
    <row r="98" spans="1:5" x14ac:dyDescent="0.25">
      <c r="A98" s="29" t="s">
        <v>294</v>
      </c>
      <c r="B98" s="14" t="s">
        <v>295</v>
      </c>
      <c r="C98" s="15">
        <v>4</v>
      </c>
      <c r="D98" s="10"/>
      <c r="E98" s="8">
        <f t="shared" si="1"/>
        <v>0</v>
      </c>
    </row>
    <row r="99" spans="1:5" x14ac:dyDescent="0.25">
      <c r="A99" s="29" t="s">
        <v>296</v>
      </c>
      <c r="B99" s="14" t="s">
        <v>297</v>
      </c>
      <c r="C99" s="15">
        <v>2</v>
      </c>
      <c r="D99" s="10"/>
      <c r="E99" s="8">
        <f t="shared" si="1"/>
        <v>0</v>
      </c>
    </row>
    <row r="100" spans="1:5" x14ac:dyDescent="0.25">
      <c r="A100" s="29" t="s">
        <v>129</v>
      </c>
      <c r="B100" s="14" t="s">
        <v>130</v>
      </c>
      <c r="C100" s="15">
        <v>6</v>
      </c>
      <c r="D100" s="10"/>
      <c r="E100" s="8">
        <f t="shared" si="1"/>
        <v>0</v>
      </c>
    </row>
    <row r="101" spans="1:5" x14ac:dyDescent="0.25">
      <c r="A101" s="29" t="s">
        <v>131</v>
      </c>
      <c r="B101" s="14" t="s">
        <v>132</v>
      </c>
      <c r="C101" s="15">
        <v>6</v>
      </c>
      <c r="D101" s="10"/>
      <c r="E101" s="8">
        <f t="shared" si="1"/>
        <v>0</v>
      </c>
    </row>
    <row r="102" spans="1:5" x14ac:dyDescent="0.25">
      <c r="A102" s="16" t="s">
        <v>298</v>
      </c>
      <c r="B102" s="16" t="s">
        <v>299</v>
      </c>
      <c r="C102" s="20">
        <v>1</v>
      </c>
      <c r="D102" s="10"/>
      <c r="E102" s="8">
        <f t="shared" si="1"/>
        <v>0</v>
      </c>
    </row>
    <row r="103" spans="1:5" x14ac:dyDescent="0.25">
      <c r="A103" s="29" t="s">
        <v>133</v>
      </c>
      <c r="B103" s="14" t="s">
        <v>300</v>
      </c>
      <c r="C103" s="15">
        <v>14</v>
      </c>
      <c r="D103" s="10"/>
      <c r="E103" s="8">
        <f t="shared" si="1"/>
        <v>0</v>
      </c>
    </row>
    <row r="104" spans="1:5" x14ac:dyDescent="0.25">
      <c r="A104" s="29" t="s">
        <v>134</v>
      </c>
      <c r="B104" s="14" t="s">
        <v>135</v>
      </c>
      <c r="C104" s="15">
        <v>1</v>
      </c>
      <c r="D104" s="10"/>
      <c r="E104" s="8">
        <f t="shared" si="1"/>
        <v>0</v>
      </c>
    </row>
    <row r="105" spans="1:5" x14ac:dyDescent="0.25">
      <c r="A105" s="29" t="s">
        <v>0</v>
      </c>
      <c r="B105" s="14" t="s">
        <v>301</v>
      </c>
      <c r="C105" s="15">
        <v>220</v>
      </c>
      <c r="D105" s="10"/>
      <c r="E105" s="8">
        <f t="shared" si="1"/>
        <v>0</v>
      </c>
    </row>
    <row r="106" spans="1:5" x14ac:dyDescent="0.25">
      <c r="A106" s="29" t="s">
        <v>3</v>
      </c>
      <c r="B106" s="14" t="s">
        <v>302</v>
      </c>
      <c r="C106" s="15">
        <v>140</v>
      </c>
      <c r="D106" s="10"/>
      <c r="E106" s="8">
        <f t="shared" si="1"/>
        <v>0</v>
      </c>
    </row>
    <row r="107" spans="1:5" x14ac:dyDescent="0.25">
      <c r="A107" s="29" t="s">
        <v>4</v>
      </c>
      <c r="B107" s="14" t="s">
        <v>303</v>
      </c>
      <c r="C107" s="15">
        <v>140</v>
      </c>
      <c r="D107" s="10"/>
      <c r="E107" s="8">
        <f t="shared" si="1"/>
        <v>0</v>
      </c>
    </row>
    <row r="108" spans="1:5" x14ac:dyDescent="0.25">
      <c r="A108" s="29" t="s">
        <v>5</v>
      </c>
      <c r="B108" s="14" t="s">
        <v>6</v>
      </c>
      <c r="C108" s="15">
        <v>20</v>
      </c>
      <c r="D108" s="10"/>
      <c r="E108" s="8">
        <f t="shared" si="1"/>
        <v>0</v>
      </c>
    </row>
    <row r="109" spans="1:5" x14ac:dyDescent="0.25">
      <c r="A109" s="29" t="s">
        <v>7</v>
      </c>
      <c r="B109" s="14" t="s">
        <v>8</v>
      </c>
      <c r="C109" s="15">
        <v>8</v>
      </c>
      <c r="D109" s="10"/>
      <c r="E109" s="8">
        <f t="shared" si="1"/>
        <v>0</v>
      </c>
    </row>
    <row r="110" spans="1:5" x14ac:dyDescent="0.25">
      <c r="A110" s="29" t="s">
        <v>9</v>
      </c>
      <c r="B110" s="14" t="s">
        <v>304</v>
      </c>
      <c r="C110" s="15">
        <v>15</v>
      </c>
      <c r="D110" s="10"/>
      <c r="E110" s="8">
        <f t="shared" si="1"/>
        <v>0</v>
      </c>
    </row>
    <row r="111" spans="1:5" x14ac:dyDescent="0.25">
      <c r="A111" s="29" t="s">
        <v>10</v>
      </c>
      <c r="B111" s="14" t="s">
        <v>305</v>
      </c>
      <c r="C111" s="15">
        <v>16</v>
      </c>
      <c r="D111" s="10"/>
      <c r="E111" s="8">
        <f t="shared" si="1"/>
        <v>0</v>
      </c>
    </row>
    <row r="112" spans="1:5" x14ac:dyDescent="0.25">
      <c r="A112" s="29" t="s">
        <v>11</v>
      </c>
      <c r="B112" s="14" t="s">
        <v>306</v>
      </c>
      <c r="C112" s="15">
        <v>5</v>
      </c>
      <c r="D112" s="10"/>
      <c r="E112" s="8">
        <f t="shared" si="1"/>
        <v>0</v>
      </c>
    </row>
    <row r="113" spans="1:5" x14ac:dyDescent="0.25">
      <c r="A113" s="29" t="s">
        <v>12</v>
      </c>
      <c r="B113" s="14" t="s">
        <v>307</v>
      </c>
      <c r="C113" s="15">
        <v>2</v>
      </c>
      <c r="D113" s="10"/>
      <c r="E113" s="8">
        <f t="shared" si="1"/>
        <v>0</v>
      </c>
    </row>
    <row r="114" spans="1:5" x14ac:dyDescent="0.25">
      <c r="A114" s="29" t="s">
        <v>13</v>
      </c>
      <c r="B114" s="14" t="s">
        <v>308</v>
      </c>
      <c r="C114" s="15">
        <v>2</v>
      </c>
      <c r="D114" s="10"/>
      <c r="E114" s="8">
        <f t="shared" si="1"/>
        <v>0</v>
      </c>
    </row>
    <row r="115" spans="1:5" x14ac:dyDescent="0.25">
      <c r="A115" s="29" t="s">
        <v>309</v>
      </c>
      <c r="B115" s="14" t="s">
        <v>310</v>
      </c>
      <c r="C115" s="15">
        <v>3</v>
      </c>
      <c r="D115" s="10"/>
      <c r="E115" s="8">
        <f t="shared" si="1"/>
        <v>0</v>
      </c>
    </row>
    <row r="116" spans="1:5" x14ac:dyDescent="0.25">
      <c r="A116" s="29" t="s">
        <v>15</v>
      </c>
      <c r="B116" s="14" t="s">
        <v>311</v>
      </c>
      <c r="C116" s="15">
        <v>2</v>
      </c>
      <c r="D116" s="10"/>
      <c r="E116" s="8">
        <f t="shared" si="1"/>
        <v>0</v>
      </c>
    </row>
    <row r="117" spans="1:5" x14ac:dyDescent="0.25">
      <c r="A117" s="29" t="s">
        <v>16</v>
      </c>
      <c r="B117" s="14" t="s">
        <v>312</v>
      </c>
      <c r="C117" s="15">
        <v>3</v>
      </c>
      <c r="D117" s="10"/>
      <c r="E117" s="8">
        <f t="shared" si="1"/>
        <v>0</v>
      </c>
    </row>
    <row r="118" spans="1:5" x14ac:dyDescent="0.25">
      <c r="A118" s="29" t="s">
        <v>17</v>
      </c>
      <c r="B118" s="14" t="s">
        <v>313</v>
      </c>
      <c r="C118" s="15">
        <v>2</v>
      </c>
      <c r="D118" s="10"/>
      <c r="E118" s="8">
        <f t="shared" si="1"/>
        <v>0</v>
      </c>
    </row>
    <row r="119" spans="1:5" x14ac:dyDescent="0.25">
      <c r="A119" s="29" t="s">
        <v>20</v>
      </c>
      <c r="B119" s="14" t="s">
        <v>314</v>
      </c>
      <c r="C119" s="15">
        <v>2</v>
      </c>
      <c r="D119" s="10"/>
      <c r="E119" s="8">
        <f t="shared" si="1"/>
        <v>0</v>
      </c>
    </row>
    <row r="120" spans="1:5" x14ac:dyDescent="0.25">
      <c r="A120" s="29" t="s">
        <v>21</v>
      </c>
      <c r="B120" s="14" t="s">
        <v>315</v>
      </c>
      <c r="C120" s="15">
        <v>1</v>
      </c>
      <c r="D120" s="10"/>
      <c r="E120" s="8">
        <f t="shared" si="1"/>
        <v>0</v>
      </c>
    </row>
    <row r="121" spans="1:5" x14ac:dyDescent="0.25">
      <c r="A121" s="29" t="s">
        <v>24</v>
      </c>
      <c r="B121" s="14" t="s">
        <v>316</v>
      </c>
      <c r="C121" s="15">
        <v>2</v>
      </c>
      <c r="D121" s="10"/>
      <c r="E121" s="8">
        <f t="shared" si="1"/>
        <v>0</v>
      </c>
    </row>
    <row r="122" spans="1:5" x14ac:dyDescent="0.25">
      <c r="A122" s="29" t="s">
        <v>25</v>
      </c>
      <c r="B122" s="14" t="s">
        <v>317</v>
      </c>
      <c r="C122" s="15">
        <v>2</v>
      </c>
      <c r="D122" s="10"/>
      <c r="E122" s="8">
        <f t="shared" si="1"/>
        <v>0</v>
      </c>
    </row>
    <row r="123" spans="1:5" x14ac:dyDescent="0.25">
      <c r="A123" s="29" t="s">
        <v>26</v>
      </c>
      <c r="B123" s="14" t="s">
        <v>318</v>
      </c>
      <c r="C123" s="15">
        <v>4</v>
      </c>
      <c r="D123" s="10"/>
      <c r="E123" s="8">
        <f t="shared" si="1"/>
        <v>0</v>
      </c>
    </row>
    <row r="124" spans="1:5" x14ac:dyDescent="0.25">
      <c r="A124" s="29" t="s">
        <v>27</v>
      </c>
      <c r="B124" s="14" t="s">
        <v>319</v>
      </c>
      <c r="C124" s="15">
        <v>3</v>
      </c>
      <c r="D124" s="10"/>
      <c r="E124" s="8">
        <f t="shared" si="1"/>
        <v>0</v>
      </c>
    </row>
    <row r="125" spans="1:5" x14ac:dyDescent="0.25">
      <c r="A125" s="29" t="s">
        <v>29</v>
      </c>
      <c r="B125" s="14" t="s">
        <v>320</v>
      </c>
      <c r="C125" s="15">
        <v>4</v>
      </c>
      <c r="D125" s="10"/>
      <c r="E125" s="8">
        <f t="shared" si="1"/>
        <v>0</v>
      </c>
    </row>
    <row r="126" spans="1:5" x14ac:dyDescent="0.25">
      <c r="A126" s="29" t="s">
        <v>31</v>
      </c>
      <c r="B126" s="14" t="s">
        <v>321</v>
      </c>
      <c r="C126" s="15">
        <v>4</v>
      </c>
      <c r="D126" s="10"/>
      <c r="E126" s="8">
        <f t="shared" si="1"/>
        <v>0</v>
      </c>
    </row>
    <row r="127" spans="1:5" x14ac:dyDescent="0.25">
      <c r="A127" s="29" t="s">
        <v>32</v>
      </c>
      <c r="B127" s="14" t="s">
        <v>322</v>
      </c>
      <c r="C127" s="15">
        <v>4</v>
      </c>
      <c r="D127" s="10"/>
      <c r="E127" s="8">
        <f t="shared" si="1"/>
        <v>0</v>
      </c>
    </row>
    <row r="128" spans="1:5" x14ac:dyDescent="0.25">
      <c r="A128" s="29" t="s">
        <v>33</v>
      </c>
      <c r="B128" s="14" t="s">
        <v>323</v>
      </c>
      <c r="C128" s="15">
        <v>2</v>
      </c>
      <c r="D128" s="10"/>
      <c r="E128" s="8">
        <f t="shared" si="1"/>
        <v>0</v>
      </c>
    </row>
    <row r="129" spans="1:5" x14ac:dyDescent="0.25">
      <c r="A129" s="29" t="s">
        <v>36</v>
      </c>
      <c r="B129" s="14" t="s">
        <v>324</v>
      </c>
      <c r="C129" s="15">
        <v>2</v>
      </c>
      <c r="D129" s="10"/>
      <c r="E129" s="8">
        <f t="shared" si="1"/>
        <v>0</v>
      </c>
    </row>
    <row r="130" spans="1:5" x14ac:dyDescent="0.25">
      <c r="A130" s="29" t="s">
        <v>37</v>
      </c>
      <c r="B130" s="14" t="s">
        <v>325</v>
      </c>
      <c r="C130" s="15">
        <v>3</v>
      </c>
      <c r="D130" s="10"/>
      <c r="E130" s="8">
        <f t="shared" si="1"/>
        <v>0</v>
      </c>
    </row>
    <row r="131" spans="1:5" x14ac:dyDescent="0.25">
      <c r="A131" s="29" t="s">
        <v>38</v>
      </c>
      <c r="B131" s="14" t="s">
        <v>326</v>
      </c>
      <c r="C131" s="15">
        <v>4</v>
      </c>
      <c r="D131" s="10"/>
      <c r="E131" s="8">
        <f t="shared" ref="E131:E194" si="2">+C131*D131</f>
        <v>0</v>
      </c>
    </row>
    <row r="132" spans="1:5" x14ac:dyDescent="0.25">
      <c r="A132" s="29" t="s">
        <v>39</v>
      </c>
      <c r="B132" s="14" t="s">
        <v>327</v>
      </c>
      <c r="C132" s="15">
        <v>2</v>
      </c>
      <c r="D132" s="10"/>
      <c r="E132" s="8">
        <f t="shared" si="2"/>
        <v>0</v>
      </c>
    </row>
    <row r="133" spans="1:5" x14ac:dyDescent="0.25">
      <c r="A133" s="29" t="s">
        <v>40</v>
      </c>
      <c r="B133" s="14" t="s">
        <v>328</v>
      </c>
      <c r="C133" s="15">
        <v>2</v>
      </c>
      <c r="D133" s="10"/>
      <c r="E133" s="8">
        <f t="shared" si="2"/>
        <v>0</v>
      </c>
    </row>
    <row r="134" spans="1:5" x14ac:dyDescent="0.25">
      <c r="A134" s="29" t="s">
        <v>41</v>
      </c>
      <c r="B134" s="14" t="s">
        <v>329</v>
      </c>
      <c r="C134" s="15">
        <v>3</v>
      </c>
      <c r="D134" s="10"/>
      <c r="E134" s="8">
        <f t="shared" si="2"/>
        <v>0</v>
      </c>
    </row>
    <row r="135" spans="1:5" x14ac:dyDescent="0.25">
      <c r="A135" s="29" t="s">
        <v>43</v>
      </c>
      <c r="B135" s="14" t="s">
        <v>330</v>
      </c>
      <c r="C135" s="15">
        <v>4</v>
      </c>
      <c r="D135" s="10"/>
      <c r="E135" s="8">
        <f t="shared" si="2"/>
        <v>0</v>
      </c>
    </row>
    <row r="136" spans="1:5" x14ac:dyDescent="0.25">
      <c r="A136" s="29" t="s">
        <v>44</v>
      </c>
      <c r="B136" s="14" t="s">
        <v>331</v>
      </c>
      <c r="C136" s="15">
        <v>2</v>
      </c>
      <c r="D136" s="10"/>
      <c r="E136" s="8">
        <f t="shared" si="2"/>
        <v>0</v>
      </c>
    </row>
    <row r="137" spans="1:5" x14ac:dyDescent="0.25">
      <c r="A137" s="29" t="s">
        <v>45</v>
      </c>
      <c r="B137" s="14" t="s">
        <v>46</v>
      </c>
      <c r="C137" s="15">
        <v>3</v>
      </c>
      <c r="D137" s="10"/>
      <c r="E137" s="8">
        <f t="shared" si="2"/>
        <v>0</v>
      </c>
    </row>
    <row r="138" spans="1:5" x14ac:dyDescent="0.25">
      <c r="A138" s="29" t="s">
        <v>47</v>
      </c>
      <c r="B138" s="14" t="s">
        <v>48</v>
      </c>
      <c r="C138" s="15">
        <v>3</v>
      </c>
      <c r="D138" s="10"/>
      <c r="E138" s="8">
        <f t="shared" si="2"/>
        <v>0</v>
      </c>
    </row>
    <row r="139" spans="1:5" x14ac:dyDescent="0.25">
      <c r="A139" s="29" t="s">
        <v>332</v>
      </c>
      <c r="B139" s="14" t="s">
        <v>333</v>
      </c>
      <c r="C139" s="15">
        <v>2</v>
      </c>
      <c r="D139" s="10"/>
      <c r="E139" s="8">
        <f t="shared" si="2"/>
        <v>0</v>
      </c>
    </row>
    <row r="140" spans="1:5" x14ac:dyDescent="0.25">
      <c r="A140" s="29" t="s">
        <v>334</v>
      </c>
      <c r="B140" s="14" t="s">
        <v>335</v>
      </c>
      <c r="C140" s="15">
        <v>3</v>
      </c>
      <c r="D140" s="10"/>
      <c r="E140" s="8">
        <f t="shared" si="2"/>
        <v>0</v>
      </c>
    </row>
    <row r="141" spans="1:5" x14ac:dyDescent="0.25">
      <c r="A141" s="29" t="s">
        <v>336</v>
      </c>
      <c r="B141" s="14" t="s">
        <v>337</v>
      </c>
      <c r="C141" s="15">
        <v>2</v>
      </c>
      <c r="D141" s="10"/>
      <c r="E141" s="8">
        <f t="shared" si="2"/>
        <v>0</v>
      </c>
    </row>
    <row r="142" spans="1:5" x14ac:dyDescent="0.25">
      <c r="A142" s="29" t="s">
        <v>338</v>
      </c>
      <c r="B142" s="14" t="s">
        <v>339</v>
      </c>
      <c r="C142" s="15">
        <v>4</v>
      </c>
      <c r="D142" s="10"/>
      <c r="E142" s="8">
        <f t="shared" si="2"/>
        <v>0</v>
      </c>
    </row>
    <row r="143" spans="1:5" x14ac:dyDescent="0.25">
      <c r="A143" s="29" t="s">
        <v>340</v>
      </c>
      <c r="B143" s="14" t="s">
        <v>341</v>
      </c>
      <c r="C143" s="15">
        <v>4</v>
      </c>
      <c r="D143" s="10"/>
      <c r="E143" s="8">
        <f t="shared" si="2"/>
        <v>0</v>
      </c>
    </row>
    <row r="144" spans="1:5" x14ac:dyDescent="0.25">
      <c r="A144" s="29" t="s">
        <v>342</v>
      </c>
      <c r="B144" s="14" t="s">
        <v>343</v>
      </c>
      <c r="C144" s="15">
        <v>4</v>
      </c>
      <c r="D144" s="10"/>
      <c r="E144" s="8">
        <f t="shared" si="2"/>
        <v>0</v>
      </c>
    </row>
    <row r="145" spans="1:5" x14ac:dyDescent="0.25">
      <c r="A145" s="29" t="s">
        <v>344</v>
      </c>
      <c r="B145" s="14" t="s">
        <v>345</v>
      </c>
      <c r="C145" s="15">
        <v>2</v>
      </c>
      <c r="D145" s="10"/>
      <c r="E145" s="8">
        <f t="shared" si="2"/>
        <v>0</v>
      </c>
    </row>
    <row r="146" spans="1:5" x14ac:dyDescent="0.25">
      <c r="A146" s="29" t="s">
        <v>346</v>
      </c>
      <c r="B146" s="14" t="s">
        <v>347</v>
      </c>
      <c r="C146" s="15">
        <v>2</v>
      </c>
      <c r="D146" s="10"/>
      <c r="E146" s="8">
        <f t="shared" si="2"/>
        <v>0</v>
      </c>
    </row>
    <row r="147" spans="1:5" x14ac:dyDescent="0.25">
      <c r="A147" s="29" t="s">
        <v>348</v>
      </c>
      <c r="B147" s="14" t="s">
        <v>349</v>
      </c>
      <c r="C147" s="15">
        <v>3</v>
      </c>
      <c r="D147" s="10"/>
      <c r="E147" s="8">
        <f t="shared" si="2"/>
        <v>0</v>
      </c>
    </row>
    <row r="148" spans="1:5" x14ac:dyDescent="0.25">
      <c r="A148" s="16" t="s">
        <v>350</v>
      </c>
      <c r="B148" s="16" t="s">
        <v>351</v>
      </c>
      <c r="C148" s="20">
        <v>6</v>
      </c>
      <c r="D148" s="10"/>
      <c r="E148" s="8">
        <f t="shared" si="2"/>
        <v>0</v>
      </c>
    </row>
    <row r="149" spans="1:5" x14ac:dyDescent="0.25">
      <c r="A149" s="29" t="s">
        <v>53</v>
      </c>
      <c r="B149" s="14" t="s">
        <v>352</v>
      </c>
      <c r="C149" s="15">
        <v>3</v>
      </c>
      <c r="D149" s="10"/>
      <c r="E149" s="8">
        <f t="shared" si="2"/>
        <v>0</v>
      </c>
    </row>
    <row r="150" spans="1:5" x14ac:dyDescent="0.25">
      <c r="A150" s="29" t="s">
        <v>54</v>
      </c>
      <c r="B150" s="14" t="s">
        <v>353</v>
      </c>
      <c r="C150" s="15">
        <v>2</v>
      </c>
      <c r="D150" s="10"/>
      <c r="E150" s="8">
        <f t="shared" si="2"/>
        <v>0</v>
      </c>
    </row>
    <row r="151" spans="1:5" x14ac:dyDescent="0.25">
      <c r="A151" s="29" t="s">
        <v>55</v>
      </c>
      <c r="B151" s="14" t="s">
        <v>354</v>
      </c>
      <c r="C151" s="15">
        <v>3</v>
      </c>
      <c r="D151" s="10"/>
      <c r="E151" s="8">
        <f t="shared" si="2"/>
        <v>0</v>
      </c>
    </row>
    <row r="152" spans="1:5" x14ac:dyDescent="0.25">
      <c r="A152" s="29" t="s">
        <v>56</v>
      </c>
      <c r="B152" s="14" t="s">
        <v>355</v>
      </c>
      <c r="C152" s="15">
        <v>3</v>
      </c>
      <c r="D152" s="10"/>
      <c r="E152" s="8">
        <f t="shared" si="2"/>
        <v>0</v>
      </c>
    </row>
    <row r="153" spans="1:5" x14ac:dyDescent="0.25">
      <c r="A153" s="29" t="s">
        <v>57</v>
      </c>
      <c r="B153" s="14" t="s">
        <v>356</v>
      </c>
      <c r="C153" s="15">
        <v>4</v>
      </c>
      <c r="D153" s="10"/>
      <c r="E153" s="8">
        <f t="shared" si="2"/>
        <v>0</v>
      </c>
    </row>
    <row r="154" spans="1:5" x14ac:dyDescent="0.25">
      <c r="A154" s="29" t="s">
        <v>63</v>
      </c>
      <c r="B154" s="14" t="s">
        <v>357</v>
      </c>
      <c r="C154" s="15">
        <v>43</v>
      </c>
      <c r="D154" s="10"/>
      <c r="E154" s="8">
        <f t="shared" si="2"/>
        <v>0</v>
      </c>
    </row>
    <row r="155" spans="1:5" x14ac:dyDescent="0.25">
      <c r="A155" s="29" t="s">
        <v>64</v>
      </c>
      <c r="B155" s="14" t="s">
        <v>358</v>
      </c>
      <c r="C155" s="15">
        <v>9</v>
      </c>
      <c r="D155" s="10"/>
      <c r="E155" s="8">
        <f t="shared" si="2"/>
        <v>0</v>
      </c>
    </row>
    <row r="156" spans="1:5" x14ac:dyDescent="0.25">
      <c r="A156" s="29" t="s">
        <v>65</v>
      </c>
      <c r="B156" s="14" t="s">
        <v>359</v>
      </c>
      <c r="C156" s="15">
        <v>4</v>
      </c>
      <c r="D156" s="10"/>
      <c r="E156" s="8">
        <f t="shared" si="2"/>
        <v>0</v>
      </c>
    </row>
    <row r="157" spans="1:5" x14ac:dyDescent="0.25">
      <c r="A157" s="29" t="s">
        <v>66</v>
      </c>
      <c r="B157" s="14" t="s">
        <v>360</v>
      </c>
      <c r="C157" s="15">
        <v>5</v>
      </c>
      <c r="D157" s="10"/>
      <c r="E157" s="8">
        <f t="shared" si="2"/>
        <v>0</v>
      </c>
    </row>
    <row r="158" spans="1:5" x14ac:dyDescent="0.25">
      <c r="A158" s="29" t="s">
        <v>69</v>
      </c>
      <c r="B158" s="14" t="s">
        <v>361</v>
      </c>
      <c r="C158" s="15">
        <v>4</v>
      </c>
      <c r="D158" s="10"/>
      <c r="E158" s="8">
        <f t="shared" si="2"/>
        <v>0</v>
      </c>
    </row>
    <row r="159" spans="1:5" x14ac:dyDescent="0.25">
      <c r="A159" s="29" t="s">
        <v>72</v>
      </c>
      <c r="B159" s="14" t="s">
        <v>362</v>
      </c>
      <c r="C159" s="15">
        <v>3</v>
      </c>
      <c r="D159" s="10"/>
      <c r="E159" s="8">
        <f t="shared" si="2"/>
        <v>0</v>
      </c>
    </row>
    <row r="160" spans="1:5" x14ac:dyDescent="0.25">
      <c r="A160" s="29" t="s">
        <v>73</v>
      </c>
      <c r="B160" s="14" t="s">
        <v>363</v>
      </c>
      <c r="C160" s="15">
        <v>11</v>
      </c>
      <c r="D160" s="10"/>
      <c r="E160" s="8">
        <f t="shared" si="2"/>
        <v>0</v>
      </c>
    </row>
    <row r="161" spans="1:5" x14ac:dyDescent="0.25">
      <c r="A161" s="29" t="s">
        <v>74</v>
      </c>
      <c r="B161" s="14" t="s">
        <v>364</v>
      </c>
      <c r="C161" s="15">
        <v>2</v>
      </c>
      <c r="D161" s="10"/>
      <c r="E161" s="8">
        <f t="shared" si="2"/>
        <v>0</v>
      </c>
    </row>
    <row r="162" spans="1:5" x14ac:dyDescent="0.25">
      <c r="A162" s="29" t="s">
        <v>75</v>
      </c>
      <c r="B162" s="14" t="s">
        <v>365</v>
      </c>
      <c r="C162" s="15">
        <v>12</v>
      </c>
      <c r="D162" s="10"/>
      <c r="E162" s="8">
        <f t="shared" si="2"/>
        <v>0</v>
      </c>
    </row>
    <row r="163" spans="1:5" x14ac:dyDescent="0.25">
      <c r="A163" s="29" t="s">
        <v>76</v>
      </c>
      <c r="B163" s="14" t="s">
        <v>366</v>
      </c>
      <c r="C163" s="15">
        <v>22</v>
      </c>
      <c r="D163" s="10"/>
      <c r="E163" s="8">
        <f t="shared" si="2"/>
        <v>0</v>
      </c>
    </row>
    <row r="164" spans="1:5" x14ac:dyDescent="0.25">
      <c r="A164" s="29" t="s">
        <v>81</v>
      </c>
      <c r="B164" s="14" t="s">
        <v>367</v>
      </c>
      <c r="C164" s="15">
        <v>9</v>
      </c>
      <c r="D164" s="10"/>
      <c r="E164" s="8">
        <f t="shared" si="2"/>
        <v>0</v>
      </c>
    </row>
    <row r="165" spans="1:5" x14ac:dyDescent="0.25">
      <c r="A165" s="29" t="s">
        <v>82</v>
      </c>
      <c r="B165" s="14" t="s">
        <v>368</v>
      </c>
      <c r="C165" s="15">
        <v>6</v>
      </c>
      <c r="D165" s="10"/>
      <c r="E165" s="8">
        <f t="shared" si="2"/>
        <v>0</v>
      </c>
    </row>
    <row r="166" spans="1:5" x14ac:dyDescent="0.25">
      <c r="A166" s="29" t="s">
        <v>85</v>
      </c>
      <c r="B166" s="14" t="s">
        <v>369</v>
      </c>
      <c r="C166" s="15">
        <v>1</v>
      </c>
      <c r="D166" s="10"/>
      <c r="E166" s="8">
        <f t="shared" si="2"/>
        <v>0</v>
      </c>
    </row>
    <row r="167" spans="1:5" x14ac:dyDescent="0.25">
      <c r="A167" s="29" t="s">
        <v>370</v>
      </c>
      <c r="B167" s="14" t="s">
        <v>371</v>
      </c>
      <c r="C167" s="15">
        <v>1</v>
      </c>
      <c r="D167" s="10"/>
      <c r="E167" s="8">
        <f t="shared" si="2"/>
        <v>0</v>
      </c>
    </row>
    <row r="168" spans="1:5" x14ac:dyDescent="0.25">
      <c r="A168" s="29" t="s">
        <v>86</v>
      </c>
      <c r="B168" s="14" t="s">
        <v>372</v>
      </c>
      <c r="C168" s="15">
        <v>13</v>
      </c>
      <c r="D168" s="10"/>
      <c r="E168" s="8">
        <f t="shared" si="2"/>
        <v>0</v>
      </c>
    </row>
    <row r="169" spans="1:5" x14ac:dyDescent="0.25">
      <c r="A169" s="29" t="s">
        <v>87</v>
      </c>
      <c r="B169" s="14" t="s">
        <v>373</v>
      </c>
      <c r="C169" s="15">
        <v>2</v>
      </c>
      <c r="D169" s="10"/>
      <c r="E169" s="8">
        <f t="shared" si="2"/>
        <v>0</v>
      </c>
    </row>
    <row r="170" spans="1:5" x14ac:dyDescent="0.25">
      <c r="A170" s="29" t="s">
        <v>374</v>
      </c>
      <c r="B170" s="14" t="s">
        <v>375</v>
      </c>
      <c r="C170" s="15">
        <v>8</v>
      </c>
      <c r="D170" s="10"/>
      <c r="E170" s="8">
        <f t="shared" si="2"/>
        <v>0</v>
      </c>
    </row>
    <row r="171" spans="1:5" x14ac:dyDescent="0.25">
      <c r="A171" s="29" t="s">
        <v>90</v>
      </c>
      <c r="B171" s="14" t="s">
        <v>376</v>
      </c>
      <c r="C171" s="15">
        <v>25</v>
      </c>
      <c r="D171" s="10"/>
      <c r="E171" s="8">
        <f t="shared" si="2"/>
        <v>0</v>
      </c>
    </row>
    <row r="172" spans="1:5" x14ac:dyDescent="0.25">
      <c r="A172" s="29" t="s">
        <v>91</v>
      </c>
      <c r="B172" s="14" t="s">
        <v>377</v>
      </c>
      <c r="C172" s="15">
        <v>14</v>
      </c>
      <c r="D172" s="10"/>
      <c r="E172" s="8">
        <f t="shared" si="2"/>
        <v>0</v>
      </c>
    </row>
    <row r="173" spans="1:5" x14ac:dyDescent="0.25">
      <c r="A173" s="29" t="s">
        <v>92</v>
      </c>
      <c r="B173" s="14" t="s">
        <v>378</v>
      </c>
      <c r="C173" s="15">
        <v>2</v>
      </c>
      <c r="D173" s="10"/>
      <c r="E173" s="8">
        <f t="shared" si="2"/>
        <v>0</v>
      </c>
    </row>
    <row r="174" spans="1:5" x14ac:dyDescent="0.25">
      <c r="A174" s="29" t="s">
        <v>93</v>
      </c>
      <c r="B174" s="14" t="s">
        <v>379</v>
      </c>
      <c r="C174" s="15">
        <v>2</v>
      </c>
      <c r="D174" s="10"/>
      <c r="E174" s="8">
        <f t="shared" si="2"/>
        <v>0</v>
      </c>
    </row>
    <row r="175" spans="1:5" x14ac:dyDescent="0.25">
      <c r="A175" s="29" t="s">
        <v>94</v>
      </c>
      <c r="B175" s="14" t="s">
        <v>380</v>
      </c>
      <c r="C175" s="15">
        <v>2</v>
      </c>
      <c r="D175" s="10"/>
      <c r="E175" s="8">
        <f t="shared" si="2"/>
        <v>0</v>
      </c>
    </row>
    <row r="176" spans="1:5" x14ac:dyDescent="0.25">
      <c r="A176" s="29" t="s">
        <v>95</v>
      </c>
      <c r="B176" s="14" t="s">
        <v>381</v>
      </c>
      <c r="C176" s="15">
        <v>2</v>
      </c>
      <c r="D176" s="10"/>
      <c r="E176" s="8">
        <f t="shared" si="2"/>
        <v>0</v>
      </c>
    </row>
    <row r="177" spans="1:5" x14ac:dyDescent="0.25">
      <c r="A177" s="29" t="s">
        <v>96</v>
      </c>
      <c r="B177" s="14" t="s">
        <v>382</v>
      </c>
      <c r="C177" s="15">
        <v>1</v>
      </c>
      <c r="D177" s="10"/>
      <c r="E177" s="8">
        <f t="shared" si="2"/>
        <v>0</v>
      </c>
    </row>
    <row r="178" spans="1:5" x14ac:dyDescent="0.25">
      <c r="A178" s="29" t="s">
        <v>99</v>
      </c>
      <c r="B178" s="14" t="s">
        <v>383</v>
      </c>
      <c r="C178" s="15">
        <v>3</v>
      </c>
      <c r="D178" s="10"/>
      <c r="E178" s="8">
        <f t="shared" si="2"/>
        <v>0</v>
      </c>
    </row>
    <row r="179" spans="1:5" x14ac:dyDescent="0.25">
      <c r="A179" s="17" t="s">
        <v>100</v>
      </c>
      <c r="B179" s="17" t="s">
        <v>384</v>
      </c>
      <c r="C179" s="21">
        <v>1</v>
      </c>
      <c r="D179" s="10"/>
      <c r="E179" s="8">
        <f t="shared" si="2"/>
        <v>0</v>
      </c>
    </row>
    <row r="180" spans="1:5" x14ac:dyDescent="0.25">
      <c r="A180" s="29" t="s">
        <v>101</v>
      </c>
      <c r="B180" s="14" t="s">
        <v>102</v>
      </c>
      <c r="C180" s="15">
        <v>2</v>
      </c>
      <c r="D180" s="10"/>
      <c r="E180" s="8">
        <f t="shared" si="2"/>
        <v>0</v>
      </c>
    </row>
    <row r="181" spans="1:5" x14ac:dyDescent="0.25">
      <c r="A181" s="29" t="s">
        <v>103</v>
      </c>
      <c r="B181" s="14" t="s">
        <v>104</v>
      </c>
      <c r="C181" s="15">
        <v>3</v>
      </c>
      <c r="D181" s="10"/>
      <c r="E181" s="8">
        <f t="shared" si="2"/>
        <v>0</v>
      </c>
    </row>
    <row r="182" spans="1:5" x14ac:dyDescent="0.25">
      <c r="A182" s="29" t="s">
        <v>105</v>
      </c>
      <c r="B182" s="14" t="s">
        <v>385</v>
      </c>
      <c r="C182" s="15">
        <v>9</v>
      </c>
      <c r="D182" s="10"/>
      <c r="E182" s="8">
        <f t="shared" si="2"/>
        <v>0</v>
      </c>
    </row>
    <row r="183" spans="1:5" x14ac:dyDescent="0.25">
      <c r="A183" s="29" t="s">
        <v>386</v>
      </c>
      <c r="B183" s="14" t="s">
        <v>387</v>
      </c>
      <c r="C183" s="15">
        <v>3</v>
      </c>
      <c r="D183" s="10"/>
      <c r="E183" s="8">
        <f t="shared" si="2"/>
        <v>0</v>
      </c>
    </row>
    <row r="184" spans="1:5" x14ac:dyDescent="0.25">
      <c r="A184" s="29" t="s">
        <v>388</v>
      </c>
      <c r="B184" s="14" t="s">
        <v>389</v>
      </c>
      <c r="C184" s="15">
        <v>7</v>
      </c>
      <c r="D184" s="10"/>
      <c r="E184" s="8">
        <f t="shared" si="2"/>
        <v>0</v>
      </c>
    </row>
    <row r="185" spans="1:5" x14ac:dyDescent="0.25">
      <c r="A185" s="29" t="s">
        <v>390</v>
      </c>
      <c r="B185" s="14" t="s">
        <v>391</v>
      </c>
      <c r="C185" s="15">
        <v>8</v>
      </c>
      <c r="D185" s="10"/>
      <c r="E185" s="8">
        <f t="shared" si="2"/>
        <v>0</v>
      </c>
    </row>
    <row r="186" spans="1:5" x14ac:dyDescent="0.25">
      <c r="A186" s="29" t="s">
        <v>392</v>
      </c>
      <c r="B186" s="14" t="s">
        <v>393</v>
      </c>
      <c r="C186" s="15">
        <v>11</v>
      </c>
      <c r="D186" s="10"/>
      <c r="E186" s="8">
        <f t="shared" si="2"/>
        <v>0</v>
      </c>
    </row>
    <row r="187" spans="1:5" x14ac:dyDescent="0.25">
      <c r="A187" s="29" t="s">
        <v>106</v>
      </c>
      <c r="B187" s="14" t="s">
        <v>394</v>
      </c>
      <c r="C187" s="15">
        <v>10</v>
      </c>
      <c r="D187" s="10"/>
      <c r="E187" s="8">
        <f t="shared" si="2"/>
        <v>0</v>
      </c>
    </row>
    <row r="188" spans="1:5" x14ac:dyDescent="0.25">
      <c r="A188" s="29" t="s">
        <v>107</v>
      </c>
      <c r="B188" s="14" t="s">
        <v>395</v>
      </c>
      <c r="C188" s="15">
        <v>3</v>
      </c>
      <c r="D188" s="10"/>
      <c r="E188" s="8">
        <f t="shared" si="2"/>
        <v>0</v>
      </c>
    </row>
    <row r="189" spans="1:5" x14ac:dyDescent="0.25">
      <c r="A189" s="29" t="s">
        <v>396</v>
      </c>
      <c r="B189" s="14" t="s">
        <v>397</v>
      </c>
      <c r="C189" s="15">
        <v>6</v>
      </c>
      <c r="D189" s="10"/>
      <c r="E189" s="8">
        <f t="shared" si="2"/>
        <v>0</v>
      </c>
    </row>
    <row r="190" spans="1:5" x14ac:dyDescent="0.25">
      <c r="A190" s="29" t="s">
        <v>398</v>
      </c>
      <c r="B190" s="14" t="s">
        <v>399</v>
      </c>
      <c r="C190" s="15">
        <v>3</v>
      </c>
      <c r="D190" s="10"/>
      <c r="E190" s="8">
        <f t="shared" si="2"/>
        <v>0</v>
      </c>
    </row>
    <row r="191" spans="1:5" x14ac:dyDescent="0.25">
      <c r="A191" s="29" t="s">
        <v>108</v>
      </c>
      <c r="B191" s="14" t="s">
        <v>400</v>
      </c>
      <c r="C191" s="15">
        <v>17</v>
      </c>
      <c r="D191" s="10"/>
      <c r="E191" s="8">
        <f t="shared" si="2"/>
        <v>0</v>
      </c>
    </row>
    <row r="192" spans="1:5" x14ac:dyDescent="0.25">
      <c r="A192" s="29" t="s">
        <v>109</v>
      </c>
      <c r="B192" s="14" t="s">
        <v>110</v>
      </c>
      <c r="C192" s="15">
        <v>2</v>
      </c>
      <c r="D192" s="10"/>
      <c r="E192" s="8">
        <f t="shared" si="2"/>
        <v>0</v>
      </c>
    </row>
    <row r="193" spans="1:5" x14ac:dyDescent="0.25">
      <c r="A193" s="29" t="s">
        <v>111</v>
      </c>
      <c r="B193" s="14" t="s">
        <v>401</v>
      </c>
      <c r="C193" s="15">
        <v>42</v>
      </c>
      <c r="D193" s="10"/>
      <c r="E193" s="8">
        <f t="shared" si="2"/>
        <v>0</v>
      </c>
    </row>
    <row r="194" spans="1:5" x14ac:dyDescent="0.25">
      <c r="A194" s="29" t="s">
        <v>402</v>
      </c>
      <c r="B194" s="14" t="s">
        <v>403</v>
      </c>
      <c r="C194" s="15">
        <v>4</v>
      </c>
      <c r="D194" s="10"/>
      <c r="E194" s="8">
        <f t="shared" si="2"/>
        <v>0</v>
      </c>
    </row>
    <row r="195" spans="1:5" x14ac:dyDescent="0.25">
      <c r="A195" s="29" t="s">
        <v>112</v>
      </c>
      <c r="B195" s="14" t="s">
        <v>404</v>
      </c>
      <c r="C195" s="15">
        <v>14</v>
      </c>
      <c r="D195" s="10"/>
      <c r="E195" s="8">
        <f t="shared" ref="E195:E257" si="3">+C195*D195</f>
        <v>0</v>
      </c>
    </row>
    <row r="196" spans="1:5" x14ac:dyDescent="0.25">
      <c r="A196" s="29" t="s">
        <v>405</v>
      </c>
      <c r="B196" s="14" t="s">
        <v>406</v>
      </c>
      <c r="C196" s="15">
        <v>9</v>
      </c>
      <c r="D196" s="10"/>
      <c r="E196" s="8">
        <f t="shared" si="3"/>
        <v>0</v>
      </c>
    </row>
    <row r="197" spans="1:5" x14ac:dyDescent="0.25">
      <c r="A197" s="29" t="s">
        <v>407</v>
      </c>
      <c r="B197" s="14" t="s">
        <v>408</v>
      </c>
      <c r="C197" s="15">
        <v>8</v>
      </c>
      <c r="D197" s="10"/>
      <c r="E197" s="8">
        <f t="shared" si="3"/>
        <v>0</v>
      </c>
    </row>
    <row r="198" spans="1:5" x14ac:dyDescent="0.25">
      <c r="A198" s="29" t="s">
        <v>113</v>
      </c>
      <c r="B198" s="14" t="s">
        <v>409</v>
      </c>
      <c r="C198" s="15">
        <v>3</v>
      </c>
      <c r="D198" s="10"/>
      <c r="E198" s="8">
        <f t="shared" si="3"/>
        <v>0</v>
      </c>
    </row>
    <row r="199" spans="1:5" x14ac:dyDescent="0.25">
      <c r="A199" s="29" t="s">
        <v>410</v>
      </c>
      <c r="B199" s="14" t="s">
        <v>411</v>
      </c>
      <c r="C199" s="15">
        <v>3</v>
      </c>
      <c r="D199" s="10"/>
      <c r="E199" s="8">
        <f t="shared" si="3"/>
        <v>0</v>
      </c>
    </row>
    <row r="200" spans="1:5" x14ac:dyDescent="0.25">
      <c r="A200" s="29" t="s">
        <v>412</v>
      </c>
      <c r="B200" s="14" t="s">
        <v>413</v>
      </c>
      <c r="C200" s="15">
        <v>6</v>
      </c>
      <c r="D200" s="10"/>
      <c r="E200" s="8">
        <f t="shared" si="3"/>
        <v>0</v>
      </c>
    </row>
    <row r="201" spans="1:5" x14ac:dyDescent="0.25">
      <c r="A201" s="29" t="s">
        <v>414</v>
      </c>
      <c r="B201" s="14" t="s">
        <v>415</v>
      </c>
      <c r="C201" s="15">
        <v>6</v>
      </c>
      <c r="D201" s="10"/>
      <c r="E201" s="8">
        <f t="shared" si="3"/>
        <v>0</v>
      </c>
    </row>
    <row r="202" spans="1:5" x14ac:dyDescent="0.25">
      <c r="A202" s="16" t="s">
        <v>114</v>
      </c>
      <c r="B202" s="16" t="s">
        <v>416</v>
      </c>
      <c r="C202" s="20">
        <v>1</v>
      </c>
      <c r="D202" s="10"/>
      <c r="E202" s="8">
        <f t="shared" si="3"/>
        <v>0</v>
      </c>
    </row>
    <row r="203" spans="1:5" x14ac:dyDescent="0.25">
      <c r="A203" s="29" t="s">
        <v>115</v>
      </c>
      <c r="B203" s="14" t="s">
        <v>417</v>
      </c>
      <c r="C203" s="15">
        <v>4</v>
      </c>
      <c r="D203" s="10"/>
      <c r="E203" s="8">
        <f t="shared" si="3"/>
        <v>0</v>
      </c>
    </row>
    <row r="204" spans="1:5" x14ac:dyDescent="0.25">
      <c r="A204" s="29" t="s">
        <v>418</v>
      </c>
      <c r="B204" s="14" t="s">
        <v>419</v>
      </c>
      <c r="C204" s="15">
        <v>2</v>
      </c>
      <c r="D204" s="10"/>
      <c r="E204" s="8">
        <f t="shared" si="3"/>
        <v>0</v>
      </c>
    </row>
    <row r="205" spans="1:5" x14ac:dyDescent="0.25">
      <c r="A205" s="29" t="s">
        <v>116</v>
      </c>
      <c r="B205" s="14" t="s">
        <v>420</v>
      </c>
      <c r="C205" s="15">
        <v>3</v>
      </c>
      <c r="D205" s="10"/>
      <c r="E205" s="8">
        <f t="shared" si="3"/>
        <v>0</v>
      </c>
    </row>
    <row r="206" spans="1:5" x14ac:dyDescent="0.25">
      <c r="A206" s="29" t="s">
        <v>117</v>
      </c>
      <c r="B206" s="14" t="s">
        <v>421</v>
      </c>
      <c r="C206" s="15">
        <v>103</v>
      </c>
      <c r="D206" s="10"/>
      <c r="E206" s="8">
        <f t="shared" si="3"/>
        <v>0</v>
      </c>
    </row>
    <row r="207" spans="1:5" x14ac:dyDescent="0.25">
      <c r="A207" s="29" t="s">
        <v>118</v>
      </c>
      <c r="B207" s="14" t="s">
        <v>422</v>
      </c>
      <c r="C207" s="15">
        <v>5</v>
      </c>
      <c r="D207" s="10"/>
      <c r="E207" s="8">
        <f t="shared" si="3"/>
        <v>0</v>
      </c>
    </row>
    <row r="208" spans="1:5" x14ac:dyDescent="0.25">
      <c r="A208" s="29" t="s">
        <v>119</v>
      </c>
      <c r="B208" s="14" t="s">
        <v>120</v>
      </c>
      <c r="C208" s="15">
        <v>3</v>
      </c>
      <c r="D208" s="10"/>
      <c r="E208" s="8">
        <f t="shared" si="3"/>
        <v>0</v>
      </c>
    </row>
    <row r="209" spans="1:5" x14ac:dyDescent="0.25">
      <c r="A209" s="29" t="s">
        <v>423</v>
      </c>
      <c r="B209" s="14" t="s">
        <v>424</v>
      </c>
      <c r="C209" s="15">
        <v>15</v>
      </c>
      <c r="D209" s="10"/>
      <c r="E209" s="8">
        <f t="shared" si="3"/>
        <v>0</v>
      </c>
    </row>
    <row r="210" spans="1:5" x14ac:dyDescent="0.25">
      <c r="A210" s="29" t="s">
        <v>121</v>
      </c>
      <c r="B210" s="14" t="s">
        <v>122</v>
      </c>
      <c r="C210" s="15">
        <v>1</v>
      </c>
      <c r="D210" s="10"/>
      <c r="E210" s="8">
        <f t="shared" si="3"/>
        <v>0</v>
      </c>
    </row>
    <row r="211" spans="1:5" x14ac:dyDescent="0.25">
      <c r="A211" s="29" t="s">
        <v>425</v>
      </c>
      <c r="B211" s="14" t="s">
        <v>426</v>
      </c>
      <c r="C211" s="15">
        <v>26</v>
      </c>
      <c r="D211" s="10"/>
      <c r="E211" s="8">
        <f t="shared" si="3"/>
        <v>0</v>
      </c>
    </row>
    <row r="212" spans="1:5" x14ac:dyDescent="0.25">
      <c r="A212" s="29" t="s">
        <v>123</v>
      </c>
      <c r="B212" s="14" t="s">
        <v>124</v>
      </c>
      <c r="C212" s="15">
        <v>3</v>
      </c>
      <c r="D212" s="10"/>
      <c r="E212" s="8">
        <f t="shared" si="3"/>
        <v>0</v>
      </c>
    </row>
    <row r="213" spans="1:5" x14ac:dyDescent="0.25">
      <c r="A213" s="29" t="s">
        <v>125</v>
      </c>
      <c r="B213" s="14" t="s">
        <v>126</v>
      </c>
      <c r="C213" s="15">
        <v>38</v>
      </c>
      <c r="D213" s="10"/>
      <c r="E213" s="8">
        <f t="shared" si="3"/>
        <v>0</v>
      </c>
    </row>
    <row r="214" spans="1:5" x14ac:dyDescent="0.25">
      <c r="A214" s="29" t="s">
        <v>127</v>
      </c>
      <c r="B214" s="14" t="s">
        <v>128</v>
      </c>
      <c r="C214" s="15">
        <v>1</v>
      </c>
      <c r="D214" s="10"/>
      <c r="E214" s="8">
        <f t="shared" si="3"/>
        <v>0</v>
      </c>
    </row>
    <row r="215" spans="1:5" x14ac:dyDescent="0.25">
      <c r="A215" s="29" t="s">
        <v>427</v>
      </c>
      <c r="B215" s="14" t="s">
        <v>428</v>
      </c>
      <c r="C215" s="15">
        <v>12</v>
      </c>
      <c r="D215" s="10"/>
      <c r="E215" s="8">
        <f t="shared" si="3"/>
        <v>0</v>
      </c>
    </row>
    <row r="216" spans="1:5" x14ac:dyDescent="0.25">
      <c r="A216" s="29" t="s">
        <v>429</v>
      </c>
      <c r="B216" s="14" t="s">
        <v>430</v>
      </c>
      <c r="C216" s="15">
        <v>37</v>
      </c>
      <c r="D216" s="10"/>
      <c r="E216" s="8">
        <f t="shared" si="3"/>
        <v>0</v>
      </c>
    </row>
    <row r="217" spans="1:5" x14ac:dyDescent="0.25">
      <c r="A217" s="29" t="s">
        <v>431</v>
      </c>
      <c r="B217" s="14" t="s">
        <v>432</v>
      </c>
      <c r="C217" s="15">
        <v>5</v>
      </c>
      <c r="D217" s="10"/>
      <c r="E217" s="8">
        <f t="shared" si="3"/>
        <v>0</v>
      </c>
    </row>
    <row r="218" spans="1:5" x14ac:dyDescent="0.25">
      <c r="A218" s="29" t="s">
        <v>433</v>
      </c>
      <c r="B218" s="14" t="s">
        <v>434</v>
      </c>
      <c r="C218" s="15">
        <v>26</v>
      </c>
      <c r="D218" s="10"/>
      <c r="E218" s="8">
        <f t="shared" si="3"/>
        <v>0</v>
      </c>
    </row>
    <row r="219" spans="1:5" x14ac:dyDescent="0.25">
      <c r="A219" s="29" t="s">
        <v>435</v>
      </c>
      <c r="B219" s="14" t="s">
        <v>436</v>
      </c>
      <c r="C219" s="15">
        <v>47</v>
      </c>
      <c r="D219" s="10"/>
      <c r="E219" s="8">
        <f t="shared" si="3"/>
        <v>0</v>
      </c>
    </row>
    <row r="220" spans="1:5" x14ac:dyDescent="0.25">
      <c r="A220" s="29" t="s">
        <v>437</v>
      </c>
      <c r="B220" s="14" t="s">
        <v>438</v>
      </c>
      <c r="C220" s="15">
        <v>3</v>
      </c>
      <c r="D220" s="10"/>
      <c r="E220" s="8">
        <f t="shared" si="3"/>
        <v>0</v>
      </c>
    </row>
    <row r="221" spans="1:5" x14ac:dyDescent="0.25">
      <c r="A221" s="29" t="s">
        <v>439</v>
      </c>
      <c r="B221" s="14" t="s">
        <v>440</v>
      </c>
      <c r="C221" s="15">
        <v>3</v>
      </c>
      <c r="D221" s="10"/>
      <c r="E221" s="8">
        <f t="shared" si="3"/>
        <v>0</v>
      </c>
    </row>
    <row r="222" spans="1:5" x14ac:dyDescent="0.25">
      <c r="A222" s="29" t="s">
        <v>441</v>
      </c>
      <c r="B222" s="14" t="s">
        <v>442</v>
      </c>
      <c r="C222" s="15">
        <v>9</v>
      </c>
      <c r="D222" s="10"/>
      <c r="E222" s="8">
        <f t="shared" si="3"/>
        <v>0</v>
      </c>
    </row>
    <row r="223" spans="1:5" x14ac:dyDescent="0.25">
      <c r="A223" s="29" t="s">
        <v>443</v>
      </c>
      <c r="B223" s="14" t="s">
        <v>444</v>
      </c>
      <c r="C223" s="15">
        <v>6</v>
      </c>
      <c r="D223" s="10"/>
      <c r="E223" s="8">
        <f t="shared" si="3"/>
        <v>0</v>
      </c>
    </row>
    <row r="224" spans="1:5" x14ac:dyDescent="0.25">
      <c r="A224" s="29" t="s">
        <v>445</v>
      </c>
      <c r="B224" s="14" t="s">
        <v>446</v>
      </c>
      <c r="C224" s="15">
        <v>21</v>
      </c>
      <c r="D224" s="10"/>
      <c r="E224" s="8">
        <f t="shared" si="3"/>
        <v>0</v>
      </c>
    </row>
    <row r="225" spans="1:5" x14ac:dyDescent="0.25">
      <c r="A225" s="29" t="s">
        <v>447</v>
      </c>
      <c r="B225" s="14" t="s">
        <v>448</v>
      </c>
      <c r="C225" s="15">
        <v>18</v>
      </c>
      <c r="D225" s="10"/>
      <c r="E225" s="8">
        <f t="shared" si="3"/>
        <v>0</v>
      </c>
    </row>
    <row r="226" spans="1:5" x14ac:dyDescent="0.25">
      <c r="A226" s="29" t="s">
        <v>449</v>
      </c>
      <c r="B226" s="14" t="s">
        <v>450</v>
      </c>
      <c r="C226" s="15">
        <v>11</v>
      </c>
      <c r="D226" s="10"/>
      <c r="E226" s="8">
        <f t="shared" si="3"/>
        <v>0</v>
      </c>
    </row>
    <row r="227" spans="1:5" x14ac:dyDescent="0.25">
      <c r="A227" s="29" t="s">
        <v>451</v>
      </c>
      <c r="B227" s="14" t="s">
        <v>452</v>
      </c>
      <c r="C227" s="15">
        <v>3</v>
      </c>
      <c r="D227" s="10"/>
      <c r="E227" s="8">
        <f t="shared" si="3"/>
        <v>0</v>
      </c>
    </row>
    <row r="228" spans="1:5" x14ac:dyDescent="0.25">
      <c r="A228" s="29" t="s">
        <v>453</v>
      </c>
      <c r="B228" s="14" t="s">
        <v>454</v>
      </c>
      <c r="C228" s="15">
        <v>44</v>
      </c>
      <c r="D228" s="10"/>
      <c r="E228" s="8">
        <f t="shared" si="3"/>
        <v>0</v>
      </c>
    </row>
    <row r="229" spans="1:5" x14ac:dyDescent="0.25">
      <c r="A229" s="29" t="s">
        <v>455</v>
      </c>
      <c r="B229" s="14" t="s">
        <v>456</v>
      </c>
      <c r="C229" s="15">
        <v>3</v>
      </c>
      <c r="D229" s="10"/>
      <c r="E229" s="8">
        <f t="shared" si="3"/>
        <v>0</v>
      </c>
    </row>
    <row r="230" spans="1:5" x14ac:dyDescent="0.25">
      <c r="A230" s="29" t="s">
        <v>457</v>
      </c>
      <c r="B230" s="14" t="s">
        <v>458</v>
      </c>
      <c r="C230" s="15">
        <v>10</v>
      </c>
      <c r="D230" s="10"/>
      <c r="E230" s="8">
        <f t="shared" si="3"/>
        <v>0</v>
      </c>
    </row>
    <row r="231" spans="1:5" x14ac:dyDescent="0.25">
      <c r="A231" s="29" t="s">
        <v>459</v>
      </c>
      <c r="B231" s="14" t="s">
        <v>460</v>
      </c>
      <c r="C231" s="15">
        <v>53</v>
      </c>
      <c r="D231" s="10"/>
      <c r="E231" s="8">
        <f t="shared" si="3"/>
        <v>0</v>
      </c>
    </row>
    <row r="232" spans="1:5" x14ac:dyDescent="0.25">
      <c r="A232" s="29" t="s">
        <v>461</v>
      </c>
      <c r="B232" s="14" t="s">
        <v>462</v>
      </c>
      <c r="C232" s="15">
        <v>12</v>
      </c>
      <c r="D232" s="10"/>
      <c r="E232" s="8">
        <f t="shared" si="3"/>
        <v>0</v>
      </c>
    </row>
    <row r="233" spans="1:5" x14ac:dyDescent="0.25">
      <c r="A233" s="29" t="s">
        <v>463</v>
      </c>
      <c r="B233" s="14" t="s">
        <v>464</v>
      </c>
      <c r="C233" s="15">
        <v>18</v>
      </c>
      <c r="D233" s="10"/>
      <c r="E233" s="8">
        <f t="shared" si="3"/>
        <v>0</v>
      </c>
    </row>
    <row r="234" spans="1:5" x14ac:dyDescent="0.25">
      <c r="A234" s="29" t="s">
        <v>465</v>
      </c>
      <c r="B234" s="14" t="s">
        <v>466</v>
      </c>
      <c r="C234" s="15">
        <v>7</v>
      </c>
      <c r="D234" s="10"/>
      <c r="E234" s="8">
        <f t="shared" si="3"/>
        <v>0</v>
      </c>
    </row>
    <row r="235" spans="1:5" x14ac:dyDescent="0.25">
      <c r="A235" s="30" t="s">
        <v>467</v>
      </c>
      <c r="B235" s="22" t="s">
        <v>468</v>
      </c>
      <c r="C235" s="23">
        <v>1</v>
      </c>
      <c r="D235" s="10"/>
      <c r="E235" s="24">
        <f t="shared" si="3"/>
        <v>0</v>
      </c>
    </row>
    <row r="236" spans="1:5" x14ac:dyDescent="0.25">
      <c r="A236" s="30" t="s">
        <v>469</v>
      </c>
      <c r="B236" s="22" t="s">
        <v>470</v>
      </c>
      <c r="C236" s="23">
        <v>3</v>
      </c>
      <c r="D236" s="10"/>
      <c r="E236" s="24">
        <f t="shared" si="3"/>
        <v>0</v>
      </c>
    </row>
    <row r="237" spans="1:5" x14ac:dyDescent="0.25">
      <c r="A237" s="30" t="s">
        <v>471</v>
      </c>
      <c r="B237" s="22" t="s">
        <v>472</v>
      </c>
      <c r="C237" s="23">
        <v>29</v>
      </c>
      <c r="D237" s="10"/>
      <c r="E237" s="24">
        <f t="shared" si="3"/>
        <v>0</v>
      </c>
    </row>
    <row r="238" spans="1:5" x14ac:dyDescent="0.25">
      <c r="A238" s="30" t="s">
        <v>473</v>
      </c>
      <c r="B238" s="22" t="s">
        <v>474</v>
      </c>
      <c r="C238" s="23">
        <v>20</v>
      </c>
      <c r="D238" s="10"/>
      <c r="E238" s="24">
        <f t="shared" si="3"/>
        <v>0</v>
      </c>
    </row>
    <row r="239" spans="1:5" x14ac:dyDescent="0.25">
      <c r="A239" s="30" t="s">
        <v>475</v>
      </c>
      <c r="B239" s="22" t="s">
        <v>476</v>
      </c>
      <c r="C239" s="23">
        <v>27</v>
      </c>
      <c r="D239" s="10"/>
      <c r="E239" s="24">
        <f t="shared" si="3"/>
        <v>0</v>
      </c>
    </row>
    <row r="240" spans="1:5" x14ac:dyDescent="0.25">
      <c r="A240" s="30" t="s">
        <v>477</v>
      </c>
      <c r="B240" s="22" t="s">
        <v>478</v>
      </c>
      <c r="C240" s="23">
        <v>3</v>
      </c>
      <c r="D240" s="10"/>
      <c r="E240" s="24">
        <f t="shared" si="3"/>
        <v>0</v>
      </c>
    </row>
    <row r="241" spans="1:5" x14ac:dyDescent="0.25">
      <c r="A241" s="30" t="s">
        <v>479</v>
      </c>
      <c r="B241" s="22" t="s">
        <v>480</v>
      </c>
      <c r="C241" s="23">
        <v>3</v>
      </c>
      <c r="D241" s="10"/>
      <c r="E241" s="24">
        <f t="shared" si="3"/>
        <v>0</v>
      </c>
    </row>
    <row r="242" spans="1:5" x14ac:dyDescent="0.25">
      <c r="A242" s="30" t="s">
        <v>481</v>
      </c>
      <c r="B242" s="22" t="s">
        <v>482</v>
      </c>
      <c r="C242" s="23">
        <v>3</v>
      </c>
      <c r="D242" s="10"/>
      <c r="E242" s="25">
        <f t="shared" si="3"/>
        <v>0</v>
      </c>
    </row>
    <row r="243" spans="1:5" x14ac:dyDescent="0.25">
      <c r="A243" s="30" t="s">
        <v>483</v>
      </c>
      <c r="B243" s="22" t="s">
        <v>484</v>
      </c>
      <c r="C243" s="23">
        <v>3</v>
      </c>
      <c r="D243" s="10"/>
      <c r="E243" s="25">
        <f t="shared" si="3"/>
        <v>0</v>
      </c>
    </row>
    <row r="244" spans="1:5" x14ac:dyDescent="0.25">
      <c r="A244" s="30" t="s">
        <v>485</v>
      </c>
      <c r="B244" s="22" t="s">
        <v>486</v>
      </c>
      <c r="C244" s="23">
        <v>1</v>
      </c>
      <c r="D244" s="10"/>
      <c r="E244" s="25">
        <f t="shared" si="3"/>
        <v>0</v>
      </c>
    </row>
    <row r="245" spans="1:5" x14ac:dyDescent="0.25">
      <c r="A245" s="30" t="s">
        <v>487</v>
      </c>
      <c r="B245" s="22" t="s">
        <v>488</v>
      </c>
      <c r="C245" s="23">
        <v>1</v>
      </c>
      <c r="D245" s="10"/>
      <c r="E245" s="25">
        <f t="shared" si="3"/>
        <v>0</v>
      </c>
    </row>
    <row r="246" spans="1:5" x14ac:dyDescent="0.25">
      <c r="A246" s="30" t="s">
        <v>489</v>
      </c>
      <c r="B246" s="22" t="s">
        <v>490</v>
      </c>
      <c r="C246" s="23">
        <v>1</v>
      </c>
      <c r="D246" s="10"/>
      <c r="E246" s="25">
        <f t="shared" si="3"/>
        <v>0</v>
      </c>
    </row>
    <row r="247" spans="1:5" x14ac:dyDescent="0.25">
      <c r="A247" s="30" t="s">
        <v>491</v>
      </c>
      <c r="B247" s="22" t="s">
        <v>492</v>
      </c>
      <c r="C247" s="23">
        <v>5</v>
      </c>
      <c r="D247" s="10"/>
      <c r="E247" s="25">
        <f t="shared" si="3"/>
        <v>0</v>
      </c>
    </row>
    <row r="248" spans="1:5" x14ac:dyDescent="0.25">
      <c r="A248" s="30" t="s">
        <v>493</v>
      </c>
      <c r="B248" s="22" t="s">
        <v>494</v>
      </c>
      <c r="C248" s="23">
        <v>1</v>
      </c>
      <c r="D248" s="10"/>
      <c r="E248" s="25">
        <f t="shared" si="3"/>
        <v>0</v>
      </c>
    </row>
    <row r="249" spans="1:5" x14ac:dyDescent="0.25">
      <c r="A249" s="30" t="s">
        <v>495</v>
      </c>
      <c r="B249" s="22" t="s">
        <v>496</v>
      </c>
      <c r="C249" s="23">
        <v>1</v>
      </c>
      <c r="D249" s="10"/>
      <c r="E249" s="25">
        <f t="shared" si="3"/>
        <v>0</v>
      </c>
    </row>
    <row r="250" spans="1:5" x14ac:dyDescent="0.25">
      <c r="A250" s="30" t="s">
        <v>497</v>
      </c>
      <c r="B250" s="22" t="s">
        <v>498</v>
      </c>
      <c r="C250" s="23">
        <v>1</v>
      </c>
      <c r="D250" s="10"/>
      <c r="E250" s="25">
        <f t="shared" si="3"/>
        <v>0</v>
      </c>
    </row>
    <row r="251" spans="1:5" x14ac:dyDescent="0.25">
      <c r="A251" s="30" t="s">
        <v>499</v>
      </c>
      <c r="B251" s="22" t="s">
        <v>500</v>
      </c>
      <c r="C251" s="23">
        <v>9</v>
      </c>
      <c r="D251" s="10"/>
      <c r="E251" s="25">
        <f t="shared" si="3"/>
        <v>0</v>
      </c>
    </row>
    <row r="252" spans="1:5" x14ac:dyDescent="0.25">
      <c r="A252" s="30" t="s">
        <v>501</v>
      </c>
      <c r="B252" s="22" t="s">
        <v>502</v>
      </c>
      <c r="C252" s="23">
        <v>6</v>
      </c>
      <c r="D252" s="10"/>
      <c r="E252" s="25">
        <f t="shared" si="3"/>
        <v>0</v>
      </c>
    </row>
    <row r="253" spans="1:5" x14ac:dyDescent="0.25">
      <c r="A253" s="30" t="s">
        <v>503</v>
      </c>
      <c r="B253" s="22" t="s">
        <v>504</v>
      </c>
      <c r="C253" s="23">
        <v>24</v>
      </c>
      <c r="D253" s="10"/>
      <c r="E253" s="25">
        <f t="shared" si="3"/>
        <v>0</v>
      </c>
    </row>
    <row r="254" spans="1:5" x14ac:dyDescent="0.25">
      <c r="A254" s="30" t="s">
        <v>505</v>
      </c>
      <c r="B254" s="22" t="s">
        <v>506</v>
      </c>
      <c r="C254" s="23">
        <v>12</v>
      </c>
      <c r="D254" s="10"/>
      <c r="E254" s="25">
        <f t="shared" si="3"/>
        <v>0</v>
      </c>
    </row>
    <row r="255" spans="1:5" x14ac:dyDescent="0.25">
      <c r="A255" s="30" t="s">
        <v>507</v>
      </c>
      <c r="B255" s="22" t="s">
        <v>508</v>
      </c>
      <c r="C255" s="23">
        <v>3</v>
      </c>
      <c r="D255" s="10"/>
      <c r="E255" s="25">
        <f t="shared" si="3"/>
        <v>0</v>
      </c>
    </row>
    <row r="256" spans="1:5" x14ac:dyDescent="0.25">
      <c r="A256" s="30" t="s">
        <v>509</v>
      </c>
      <c r="B256" s="22" t="s">
        <v>510</v>
      </c>
      <c r="C256" s="23">
        <v>49</v>
      </c>
      <c r="D256" s="10"/>
      <c r="E256" s="25">
        <f t="shared" si="3"/>
        <v>0</v>
      </c>
    </row>
    <row r="257" spans="1:5" x14ac:dyDescent="0.25">
      <c r="A257" s="30" t="s">
        <v>511</v>
      </c>
      <c r="B257" s="22" t="s">
        <v>512</v>
      </c>
      <c r="C257" s="23">
        <v>4</v>
      </c>
      <c r="D257" s="10"/>
      <c r="E257" s="25">
        <f t="shared" si="3"/>
        <v>0</v>
      </c>
    </row>
    <row r="258" spans="1:5" x14ac:dyDescent="0.25">
      <c r="A258" s="30" t="s">
        <v>513</v>
      </c>
      <c r="B258" s="22" t="s">
        <v>514</v>
      </c>
      <c r="C258" s="23">
        <v>4</v>
      </c>
      <c r="D258" s="10"/>
      <c r="E258" s="25">
        <f t="shared" ref="E258:E262" si="4">+C258*D258</f>
        <v>0</v>
      </c>
    </row>
    <row r="259" spans="1:5" x14ac:dyDescent="0.25">
      <c r="A259" s="30" t="s">
        <v>515</v>
      </c>
      <c r="B259" s="22" t="s">
        <v>516</v>
      </c>
      <c r="C259" s="23">
        <v>4</v>
      </c>
      <c r="D259" s="10"/>
      <c r="E259" s="25">
        <f t="shared" si="4"/>
        <v>0</v>
      </c>
    </row>
    <row r="260" spans="1:5" x14ac:dyDescent="0.25">
      <c r="A260" s="30" t="s">
        <v>517</v>
      </c>
      <c r="B260" s="22" t="s">
        <v>518</v>
      </c>
      <c r="C260" s="23">
        <v>1</v>
      </c>
      <c r="D260" s="10"/>
      <c r="E260" s="25">
        <f t="shared" si="4"/>
        <v>0</v>
      </c>
    </row>
    <row r="261" spans="1:5" x14ac:dyDescent="0.25">
      <c r="A261" s="29" t="s">
        <v>519</v>
      </c>
      <c r="B261" s="14" t="s">
        <v>520</v>
      </c>
      <c r="C261" s="15">
        <v>1</v>
      </c>
      <c r="D261" s="10"/>
      <c r="E261" s="11">
        <f t="shared" si="4"/>
        <v>0</v>
      </c>
    </row>
    <row r="262" spans="1:5" ht="15.75" thickBot="1" x14ac:dyDescent="0.3">
      <c r="A262" s="29" t="s">
        <v>521</v>
      </c>
      <c r="B262" s="18" t="s">
        <v>522</v>
      </c>
      <c r="C262" s="31">
        <v>3</v>
      </c>
      <c r="D262" s="12"/>
      <c r="E262" s="13">
        <f t="shared" si="4"/>
        <v>0</v>
      </c>
    </row>
    <row r="263" spans="1:5" ht="15.75" thickBot="1" x14ac:dyDescent="0.3">
      <c r="B263" s="32" t="s">
        <v>523</v>
      </c>
      <c r="C263" s="33">
        <f>SUM(C4:C262)</f>
        <v>4064</v>
      </c>
      <c r="D263" s="34"/>
      <c r="E263" s="35">
        <f>SUM(E4:E262)</f>
        <v>0</v>
      </c>
    </row>
  </sheetData>
  <autoFilter ref="A3:E242" xr:uid="{00000000-0009-0000-0000-000000000000}">
    <sortState xmlns:xlrd2="http://schemas.microsoft.com/office/spreadsheetml/2017/richdata2" ref="A4:E242">
      <sortCondition ref="B3:B24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VŘ 2024_Def</vt:lpstr>
    </vt:vector>
  </TitlesOfParts>
  <Company>F. Hoffmann-La Roche,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Svorc, Milan {DEEC~Prague}</dc:creator>
  <cp:lastModifiedBy>Lukáš Tryml</cp:lastModifiedBy>
  <dcterms:created xsi:type="dcterms:W3CDTF">2021-02-09T14:13:34Z</dcterms:created>
  <dcterms:modified xsi:type="dcterms:W3CDTF">2024-02-06T09:41:46Z</dcterms:modified>
</cp:coreProperties>
</file>